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K kupci" sheetId="1" state="visible" r:id="rId2"/>
    <sheet name="Prazan šit" sheetId="2" state="visible" r:id="rId3"/>
    <sheet name="Null_NE_DIRAT" sheetId="3" state="visible" r:id="rId4"/>
  </sheets>
  <definedNames>
    <definedName function="false" hidden="true" localSheetId="0" name="_xlnm._FilterDatabase" vbProcedure="false">'EK kupci'!$A$1:$M$330</definedName>
    <definedName function="false" hidden="true" localSheetId="2" name="_xlnm._FilterDatabase" vbProcedure="false">Null_NE_DIRAT!$B$3:$M$229</definedName>
    <definedName function="false" hidden="true" localSheetId="1" name="_xlnm._FilterDatabase" vbProcedure="false">'Prazan šit'!$A$1:$P$281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<sst xmlns="http://schemas.openxmlformats.org/spreadsheetml/2006/main" count="2531" uniqueCount="1206">
  <si>
    <t xml:space="preserve">ESB</t>
  </si>
  <si>
    <t xml:space="preserve">Korisnik/kupac</t>
  </si>
  <si>
    <t xml:space="preserve">Klinika/odjel</t>
  </si>
  <si>
    <t xml:space="preserve">Početak jamstva</t>
  </si>
  <si>
    <t xml:space="preserve">Proizvođač</t>
  </si>
  <si>
    <t xml:space="preserve">Tip / Model Uređaja</t>
  </si>
  <si>
    <t xml:space="preserve">Jamstvo</t>
  </si>
  <si>
    <t xml:space="preserve">Serijski broj</t>
  </si>
  <si>
    <t xml:space="preserve">Jamstvo traje do:</t>
  </si>
  <si>
    <t xml:space="preserve">Status jamstva</t>
  </si>
  <si>
    <t xml:space="preserve">Ugovor o održavanju</t>
  </si>
  <si>
    <t xml:space="preserve">Rok važenja ugovora o održavanju</t>
  </si>
  <si>
    <t xml:space="preserve">Putni trošak</t>
  </si>
  <si>
    <t xml:space="preserve">PT1</t>
  </si>
  <si>
    <t xml:space="preserve">PT2</t>
  </si>
  <si>
    <t xml:space="preserve">PT3</t>
  </si>
  <si>
    <t xml:space="preserve">PT4</t>
  </si>
  <si>
    <t xml:space="preserve">PT5</t>
  </si>
  <si>
    <t xml:space="preserve">001</t>
  </si>
  <si>
    <t xml:space="preserve">KBC Osijek</t>
  </si>
  <si>
    <t xml:space="preserve">27.8.2010</t>
  </si>
  <si>
    <t xml:space="preserve">LAP Laser</t>
  </si>
  <si>
    <t xml:space="preserve">DORADO 3 Red CT-Simulator</t>
  </si>
  <si>
    <t xml:space="preserve">034794-001</t>
  </si>
  <si>
    <t xml:space="preserve">27.8.2011</t>
  </si>
  <si>
    <t xml:space="preserve">002</t>
  </si>
  <si>
    <t xml:space="preserve">KBC Zagreb</t>
  </si>
  <si>
    <t xml:space="preserve">22.10.2014</t>
  </si>
  <si>
    <t xml:space="preserve">BMS</t>
  </si>
  <si>
    <t xml:space="preserve">STERIL MAXIMUM 18 LITARA</t>
  </si>
  <si>
    <t xml:space="preserve">BMSB1D181</t>
  </si>
  <si>
    <t xml:space="preserve">22.10.2016</t>
  </si>
  <si>
    <t xml:space="preserve">003</t>
  </si>
  <si>
    <t xml:space="preserve">BMSB1D1313</t>
  </si>
  <si>
    <t xml:space="preserve">004</t>
  </si>
  <si>
    <t xml:space="preserve">KBC Zagreb </t>
  </si>
  <si>
    <t xml:space="preserve">Klinika za onkologiju i nuklearnu medicinu</t>
  </si>
  <si>
    <t xml:space="preserve">4.8.2015</t>
  </si>
  <si>
    <t xml:space="preserve">BIODEX</t>
  </si>
  <si>
    <t xml:space="preserve">Thyroid uptake system</t>
  </si>
  <si>
    <t xml:space="preserve">15060036</t>
  </si>
  <si>
    <t xml:space="preserve">4.8.2016</t>
  </si>
  <si>
    <t xml:space="preserve">005</t>
  </si>
  <si>
    <t xml:space="preserve">KBC Rijeka</t>
  </si>
  <si>
    <t xml:space="preserve">16.1.2015</t>
  </si>
  <si>
    <t xml:space="preserve">Glavna ploča za CRYOFUGE 6000</t>
  </si>
  <si>
    <t xml:space="preserve">16.1.2016</t>
  </si>
  <si>
    <t xml:space="preserve">006</t>
  </si>
  <si>
    <t xml:space="preserve">KBC Split</t>
  </si>
  <si>
    <t xml:space="preserve">28.5.2015</t>
  </si>
  <si>
    <t xml:space="preserve">GRIJAČA PLOČA, BLOK I GRIJAČ TERMOBLOKOVA</t>
  </si>
  <si>
    <t xml:space="preserve">28.5.2016</t>
  </si>
  <si>
    <t xml:space="preserve">007</t>
  </si>
  <si>
    <t xml:space="preserve">23.6.2015</t>
  </si>
  <si>
    <t xml:space="preserve">UREĐAJ ZA LABORATORIJ ZA BILOGIJU REPRODUKCIJE</t>
  </si>
  <si>
    <t xml:space="preserve">23.6.2016</t>
  </si>
  <si>
    <t xml:space="preserve">008</t>
  </si>
  <si>
    <t xml:space="preserve">KBC SPLIT</t>
  </si>
  <si>
    <t xml:space="preserve">29.9.2015</t>
  </si>
  <si>
    <t xml:space="preserve">BEŽIČNI TEMPERATURNI UREĐAJ, RTD TEMPERATURNA SONDA, RFC1000-CE BEŽIČNI TRANSFER</t>
  </si>
  <si>
    <t xml:space="preserve">29.9.2016</t>
  </si>
  <si>
    <t xml:space="preserve">Aktivno</t>
  </si>
  <si>
    <t xml:space="preserve">009</t>
  </si>
  <si>
    <t xml:space="preserve">DZ ZAGREB ZAPAD-ZDRAV. ZAŠTITA ŽENA-B.FILIPOVIĆA</t>
  </si>
  <si>
    <t xml:space="preserve">16.12.2015</t>
  </si>
  <si>
    <t xml:space="preserve">16.12.2016</t>
  </si>
  <si>
    <t xml:space="preserve">Isteklo</t>
  </si>
  <si>
    <t xml:space="preserve">010</t>
  </si>
  <si>
    <t xml:space="preserve">DZ ZAGREB ZAPAD-ZDRAV. ZAŠTITA ŽENA-H. MACANOVIĆA</t>
  </si>
  <si>
    <t xml:space="preserve">011</t>
  </si>
  <si>
    <t xml:space="preserve">DZ ZAGREB ZAPAD-ZDRAV. ZAŠTITA ŽENA-PREČKO</t>
  </si>
  <si>
    <t xml:space="preserve">012</t>
  </si>
  <si>
    <t xml:space="preserve">POLIKLINIKA ŠPARAC</t>
  </si>
  <si>
    <t xml:space="preserve">8.3.2016</t>
  </si>
  <si>
    <t xml:space="preserve">TELSTAR</t>
  </si>
  <si>
    <t xml:space="preserve">AH - 100</t>
  </si>
  <si>
    <t xml:space="preserve">521038</t>
  </si>
  <si>
    <t xml:space="preserve">8.3.2017</t>
  </si>
  <si>
    <t xml:space="preserve">013</t>
  </si>
  <si>
    <t xml:space="preserve">DZZ ŽUPANIJE-dr. RIA BUDIMIR</t>
  </si>
  <si>
    <t xml:space="preserve">10.3.2016</t>
  </si>
  <si>
    <t xml:space="preserve">BMSB1F0388</t>
  </si>
  <si>
    <t xml:space="preserve">10.3.2017</t>
  </si>
  <si>
    <t xml:space="preserve">014</t>
  </si>
  <si>
    <t xml:space="preserve">DZZ ŽUPANIJE-DR. GRGEČIĆ JURAJ</t>
  </si>
  <si>
    <t xml:space="preserve">18.3.2016</t>
  </si>
  <si>
    <t xml:space="preserve">18.3.2017</t>
  </si>
  <si>
    <t xml:space="preserve">015</t>
  </si>
  <si>
    <t xml:space="preserve">DZZ ŽUPANIJE-AMB.DR.KAPUĐIJA</t>
  </si>
  <si>
    <t xml:space="preserve">016</t>
  </si>
  <si>
    <t xml:space="preserve">DZZ ŽUPANIJE-DR. MARTA SOKOLIĆ</t>
  </si>
  <si>
    <t xml:space="preserve">22.3.2016</t>
  </si>
  <si>
    <t xml:space="preserve">22.3.2017</t>
  </si>
  <si>
    <t xml:space="preserve">017</t>
  </si>
  <si>
    <t xml:space="preserve">PIK Vrbovec</t>
  </si>
  <si>
    <t xml:space="preserve">14.6.2016</t>
  </si>
  <si>
    <t xml:space="preserve">HAWO</t>
  </si>
  <si>
    <t xml:space="preserve">HS-800</t>
  </si>
  <si>
    <t xml:space="preserve">481769/0415</t>
  </si>
  <si>
    <t xml:space="preserve">14.6.2017</t>
  </si>
  <si>
    <t xml:space="preserve">018</t>
  </si>
  <si>
    <t xml:space="preserve">TERMORAD</t>
  </si>
  <si>
    <t xml:space="preserve">31.8.2016</t>
  </si>
  <si>
    <t xml:space="preserve">BENDER</t>
  </si>
  <si>
    <t xml:space="preserve">IZOLACIJSKI TRAFO</t>
  </si>
  <si>
    <t xml:space="preserve">ES710/6300 (Mat No. 924214)</t>
  </si>
  <si>
    <t xml:space="preserve">31.8.2018</t>
  </si>
  <si>
    <t xml:space="preserve">019</t>
  </si>
  <si>
    <t xml:space="preserve">KBC RIJEKA</t>
  </si>
  <si>
    <t xml:space="preserve">13.10.2016</t>
  </si>
  <si>
    <t xml:space="preserve">PHILIPP KIRSCHE</t>
  </si>
  <si>
    <t xml:space="preserve">Essential - 460</t>
  </si>
  <si>
    <t xml:space="preserve">13.10.2017</t>
  </si>
  <si>
    <t xml:space="preserve">020</t>
  </si>
  <si>
    <t xml:space="preserve">LIEBHERR</t>
  </si>
  <si>
    <t xml:space="preserve">LKUv 3913</t>
  </si>
  <si>
    <t xml:space="preserve">021</t>
  </si>
  <si>
    <t xml:space="preserve">Radiochirughia</t>
  </si>
  <si>
    <t xml:space="preserve">14.11.2016</t>
  </si>
  <si>
    <t xml:space="preserve">0074477</t>
  </si>
  <si>
    <t xml:space="preserve">14.11.2017</t>
  </si>
  <si>
    <t xml:space="preserve">022</t>
  </si>
  <si>
    <t xml:space="preserve">DOM ZDRAVLJA ZAGREBAČKE ŽUPANIJE</t>
  </si>
  <si>
    <t xml:space="preserve">24.11.2016</t>
  </si>
  <si>
    <t xml:space="preserve">BMSB1F2240</t>
  </si>
  <si>
    <t xml:space="preserve">24.11.2017</t>
  </si>
  <si>
    <t xml:space="preserve">023</t>
  </si>
  <si>
    <t xml:space="preserve">1.12.2016</t>
  </si>
  <si>
    <t xml:space="preserve">LAP AP-KB Blue</t>
  </si>
  <si>
    <t xml:space="preserve">0066204</t>
  </si>
  <si>
    <t xml:space="preserve">1.12.2017</t>
  </si>
  <si>
    <t xml:space="preserve">024</t>
  </si>
  <si>
    <t xml:space="preserve">0066203</t>
  </si>
  <si>
    <t xml:space="preserve">025</t>
  </si>
  <si>
    <t xml:space="preserve">30.12.2016</t>
  </si>
  <si>
    <t xml:space="preserve">KREBE TIPPO</t>
  </si>
  <si>
    <t xml:space="preserve">PCH – 451-PV</t>
  </si>
  <si>
    <t xml:space="preserve">2016 - 106</t>
  </si>
  <si>
    <t xml:space="preserve">30.12.2018</t>
  </si>
  <si>
    <t xml:space="preserve">026</t>
  </si>
  <si>
    <t xml:space="preserve">7.3.2017</t>
  </si>
  <si>
    <t xml:space="preserve">HD 260 MS</t>
  </si>
  <si>
    <t xml:space="preserve">495772</t>
  </si>
  <si>
    <t xml:space="preserve">7.3.2018</t>
  </si>
  <si>
    <t xml:space="preserve">027</t>
  </si>
  <si>
    <t xml:space="preserve">DOM ZDRAVLJA ZAGREB ZAPAD</t>
  </si>
  <si>
    <t xml:space="preserve">11.7.2017</t>
  </si>
  <si>
    <t xml:space="preserve">ESCO</t>
  </si>
  <si>
    <t xml:space="preserve">LB2-4B1-E LABCULTURE CLASS II B2</t>
  </si>
  <si>
    <t xml:space="preserve">119118</t>
  </si>
  <si>
    <t xml:space="preserve">11.7.2018</t>
  </si>
  <si>
    <t xml:space="preserve">028</t>
  </si>
  <si>
    <t xml:space="preserve">OB ZADAR</t>
  </si>
  <si>
    <t xml:space="preserve">12.7.2017</t>
  </si>
  <si>
    <t xml:space="preserve">J&amp;J</t>
  </si>
  <si>
    <t xml:space="preserve">STERRAD 100 NX SD - plazma sterilizator</t>
  </si>
  <si>
    <t xml:space="preserve">12.7.2018</t>
  </si>
  <si>
    <t xml:space="preserve">029</t>
  </si>
  <si>
    <t xml:space="preserve">KBC OSIJEK</t>
  </si>
  <si>
    <t xml:space="preserve">8.9.2017</t>
  </si>
  <si>
    <t xml:space="preserve">LISCHKA</t>
  </si>
  <si>
    <t xml:space="preserve">GEYSIR CCD1050</t>
  </si>
  <si>
    <t xml:space="preserve">8.9.2018</t>
  </si>
  <si>
    <t xml:space="preserve">030</t>
  </si>
  <si>
    <t xml:space="preserve">HOSPICIJ MARIJA K. KOZULIĆ</t>
  </si>
  <si>
    <t xml:space="preserve">24.10.2017</t>
  </si>
  <si>
    <t xml:space="preserve"> GLOSAIR 400</t>
  </si>
  <si>
    <t xml:space="preserve">SR3V12A14N2000761</t>
  </si>
  <si>
    <t xml:space="preserve">24.10.2018</t>
  </si>
  <si>
    <t xml:space="preserve">031</t>
  </si>
  <si>
    <t xml:space="preserve">KIRURŠKA AMBULANTA ID D.O.O.</t>
  </si>
  <si>
    <t xml:space="preserve">30.11.2017</t>
  </si>
  <si>
    <t xml:space="preserve">502636</t>
  </si>
  <si>
    <t xml:space="preserve">30.11.2018</t>
  </si>
  <si>
    <t xml:space="preserve">032</t>
  </si>
  <si>
    <t xml:space="preserve">24.1.2018</t>
  </si>
  <si>
    <t xml:space="preserve">APPOLO RED Cross hair</t>
  </si>
  <si>
    <t xml:space="preserve">SN0102718</t>
  </si>
  <si>
    <t xml:space="preserve">24.1.2019</t>
  </si>
  <si>
    <t xml:space="preserve">033</t>
  </si>
  <si>
    <t xml:space="preserve">SN0102717</t>
  </si>
  <si>
    <t xml:space="preserve">034</t>
  </si>
  <si>
    <t xml:space="preserve">SN0102451</t>
  </si>
  <si>
    <t xml:space="preserve">035</t>
  </si>
  <si>
    <t xml:space="preserve">26.2.2018</t>
  </si>
  <si>
    <t xml:space="preserve">DEVICOR MEDICAL</t>
  </si>
  <si>
    <t xml:space="preserve">NEOPROBE GDS KONTROLNI MODUL </t>
  </si>
  <si>
    <t xml:space="preserve">1445-67734</t>
  </si>
  <si>
    <t xml:space="preserve">26.2.2021</t>
  </si>
  <si>
    <t xml:space="preserve">036</t>
  </si>
  <si>
    <t xml:space="preserve">27.2.2018</t>
  </si>
  <si>
    <t xml:space="preserve">NEOPROBE BEŽIČNA BLUETOOTH SONDA</t>
  </si>
  <si>
    <t xml:space="preserve">1100-03093</t>
  </si>
  <si>
    <t xml:space="preserve">27.2.2019</t>
  </si>
  <si>
    <t xml:space="preserve">037</t>
  </si>
  <si>
    <t xml:space="preserve">OB VUKOVAR</t>
  </si>
  <si>
    <t xml:space="preserve">11.4.2018</t>
  </si>
  <si>
    <t xml:space="preserve">STARMEDETEC</t>
  </si>
  <si>
    <t xml:space="preserve">LASER ZA RAZBIJANJE KAMENCA</t>
  </si>
  <si>
    <t xml:space="preserve">038</t>
  </si>
  <si>
    <t xml:space="preserve">KB Sveti Duh</t>
  </si>
  <si>
    <t xml:space="preserve">BINDER</t>
  </si>
  <si>
    <t xml:space="preserve">CB 220 E6.1</t>
  </si>
  <si>
    <t xml:space="preserve">20180000001817</t>
  </si>
  <si>
    <t xml:space="preserve">11.4.2019</t>
  </si>
  <si>
    <t xml:space="preserve">039</t>
  </si>
  <si>
    <t xml:space="preserve">8.6.2018</t>
  </si>
  <si>
    <t xml:space="preserve">1050812544030</t>
  </si>
  <si>
    <t xml:space="preserve">8.6.2019</t>
  </si>
  <si>
    <t xml:space="preserve">040</t>
  </si>
  <si>
    <t xml:space="preserve">KBC Sestre milosrdnice</t>
  </si>
  <si>
    <t xml:space="preserve">2.7.2018</t>
  </si>
  <si>
    <t xml:space="preserve">ATOMLAB 960</t>
  </si>
  <si>
    <t xml:space="preserve">2.7.2020</t>
  </si>
  <si>
    <t xml:space="preserve">041</t>
  </si>
  <si>
    <t xml:space="preserve">2.8.2018</t>
  </si>
  <si>
    <t xml:space="preserve">COMECER</t>
  </si>
  <si>
    <t xml:space="preserve">MIKROBIOLOŠKI KABINET BH 5</t>
  </si>
  <si>
    <t xml:space="preserve">2018130282</t>
  </si>
  <si>
    <t xml:space="preserve">2.8.2020</t>
  </si>
  <si>
    <t xml:space="preserve">042</t>
  </si>
  <si>
    <t xml:space="preserve">BYTE LAB GROUP D.O.O.</t>
  </si>
  <si>
    <t xml:space="preserve">23.8.2018</t>
  </si>
  <si>
    <t xml:space="preserve">TEMPERATURNA KOMORA MKF 115 E3.2</t>
  </si>
  <si>
    <t xml:space="preserve">20180000005540</t>
  </si>
  <si>
    <t xml:space="preserve">23.8.2020</t>
  </si>
  <si>
    <t xml:space="preserve">043</t>
  </si>
  <si>
    <t xml:space="preserve">24.8.2018</t>
  </si>
  <si>
    <t xml:space="preserve">LABORATORIJSKI HLADNJAK LKUv1613</t>
  </si>
  <si>
    <t xml:space="preserve">840.371.609.0</t>
  </si>
  <si>
    <t xml:space="preserve">24.8.2020</t>
  </si>
  <si>
    <t xml:space="preserve">044</t>
  </si>
  <si>
    <t xml:space="preserve">FSB</t>
  </si>
  <si>
    <t xml:space="preserve">23.10.2018</t>
  </si>
  <si>
    <t xml:space="preserve">VDL – ex izvedba 53 litre</t>
  </si>
  <si>
    <t xml:space="preserve">20180000014916</t>
  </si>
  <si>
    <t xml:space="preserve">23.10.2019</t>
  </si>
  <si>
    <t xml:space="preserve">045</t>
  </si>
  <si>
    <t xml:space="preserve">OB Varaždin</t>
  </si>
  <si>
    <t xml:space="preserve">29.11.2018</t>
  </si>
  <si>
    <t xml:space="preserve">HM 850 DC-V</t>
  </si>
  <si>
    <t xml:space="preserve">511364/1018</t>
  </si>
  <si>
    <t xml:space="preserve">29.11.2020</t>
  </si>
  <si>
    <t xml:space="preserve">046</t>
  </si>
  <si>
    <t xml:space="preserve">KB Merkur</t>
  </si>
  <si>
    <t xml:space="preserve">6.12.2018</t>
  </si>
  <si>
    <t xml:space="preserve">LABOTECT</t>
  </si>
  <si>
    <t xml:space="preserve">THERMO CELL TRANSPORTER 3018 13881</t>
  </si>
  <si>
    <t xml:space="preserve">0476</t>
  </si>
  <si>
    <t xml:space="preserve">6.12.2019</t>
  </si>
  <si>
    <t xml:space="preserve">047</t>
  </si>
  <si>
    <t xml:space="preserve">KBC Rijeka - Krešimirova</t>
  </si>
  <si>
    <t xml:space="preserve">4.1.2019</t>
  </si>
  <si>
    <t xml:space="preserve">MOMOLINE</t>
  </si>
  <si>
    <t xml:space="preserve">DIGESTOR, BELAIR 150</t>
  </si>
  <si>
    <t xml:space="preserve">1137</t>
  </si>
  <si>
    <t xml:space="preserve">4.1.2020</t>
  </si>
  <si>
    <t xml:space="preserve">048</t>
  </si>
  <si>
    <t xml:space="preserve">25.2.2019</t>
  </si>
  <si>
    <t xml:space="preserve">TEMPERATURNA KOMORA MKF 56</t>
  </si>
  <si>
    <t xml:space="preserve">20190000000894</t>
  </si>
  <si>
    <t xml:space="preserve">25.2.2021</t>
  </si>
  <si>
    <t xml:space="preserve">049</t>
  </si>
  <si>
    <t xml:space="preserve">8.5.2019</t>
  </si>
  <si>
    <t xml:space="preserve">1050812574411</t>
  </si>
  <si>
    <t xml:space="preserve">8.5.2020</t>
  </si>
  <si>
    <t xml:space="preserve">050</t>
  </si>
  <si>
    <t xml:space="preserve">1050812574412</t>
  </si>
  <si>
    <t xml:space="preserve">051</t>
  </si>
  <si>
    <t xml:space="preserve">1050812574413</t>
  </si>
  <si>
    <t xml:space="preserve">052</t>
  </si>
  <si>
    <t xml:space="preserve">1050812574414</t>
  </si>
  <si>
    <t xml:space="preserve">053</t>
  </si>
  <si>
    <t xml:space="preserve">1050812574415</t>
  </si>
  <si>
    <t xml:space="preserve">054</t>
  </si>
  <si>
    <t xml:space="preserve">1050812574416</t>
  </si>
  <si>
    <t xml:space="preserve">055</t>
  </si>
  <si>
    <t xml:space="preserve">1050812574417</t>
  </si>
  <si>
    <t xml:space="preserve">056</t>
  </si>
  <si>
    <t xml:space="preserve">20.5.2019</t>
  </si>
  <si>
    <t xml:space="preserve">HS 1000</t>
  </si>
  <si>
    <t xml:space="preserve">514348</t>
  </si>
  <si>
    <t xml:space="preserve">20.5.2020</t>
  </si>
  <si>
    <t xml:space="preserve">057</t>
  </si>
  <si>
    <t xml:space="preserve">STERRAD VELOCITY</t>
  </si>
  <si>
    <t xml:space="preserve">43181226915</t>
  </si>
  <si>
    <t xml:space="preserve">058</t>
  </si>
  <si>
    <t xml:space="preserve">OB Pula</t>
  </si>
  <si>
    <t xml:space="preserve">27.6.2019</t>
  </si>
  <si>
    <t xml:space="preserve">STOLNI PARNI STERILIZATOR Steril Maximum (Class B) 23 L</t>
  </si>
  <si>
    <t xml:space="preserve">BB22VI0645</t>
  </si>
  <si>
    <t xml:space="preserve">27.6.2021</t>
  </si>
  <si>
    <t xml:space="preserve">059</t>
  </si>
  <si>
    <t xml:space="preserve">BB22VI0646</t>
  </si>
  <si>
    <t xml:space="preserve">060</t>
  </si>
  <si>
    <t xml:space="preserve">BB22VI0647</t>
  </si>
  <si>
    <t xml:space="preserve">061</t>
  </si>
  <si>
    <t xml:space="preserve">BB22VI0648</t>
  </si>
  <si>
    <t xml:space="preserve">062</t>
  </si>
  <si>
    <t xml:space="preserve">DORNIER</t>
  </si>
  <si>
    <t xml:space="preserve">ESWL SIGMA COMPACT</t>
  </si>
  <si>
    <t xml:space="preserve">27.6.2022</t>
  </si>
  <si>
    <t xml:space="preserve">6.7.2024</t>
  </si>
  <si>
    <t xml:space="preserve">063</t>
  </si>
  <si>
    <t xml:space="preserve">TECHNIX</t>
  </si>
  <si>
    <t xml:space="preserve">C-LUK TCA6-S</t>
  </si>
  <si>
    <t xml:space="preserve">54 -19-019-1051</t>
  </si>
  <si>
    <t xml:space="preserve">064</t>
  </si>
  <si>
    <t xml:space="preserve">BK MEDICAL</t>
  </si>
  <si>
    <t xml:space="preserve">UZV FLEX FOCUS 500</t>
  </si>
  <si>
    <t xml:space="preserve">065</t>
  </si>
  <si>
    <t xml:space="preserve">ZZJZ Međimurske županije</t>
  </si>
  <si>
    <t xml:space="preserve">26.9.2019</t>
  </si>
  <si>
    <t xml:space="preserve">MIELE</t>
  </si>
  <si>
    <t xml:space="preserve">Perilica PG-8583 AEWWADPD</t>
  </si>
  <si>
    <t xml:space="preserve">0184229778</t>
  </si>
  <si>
    <t xml:space="preserve">26.9.2021</t>
  </si>
  <si>
    <t xml:space="preserve">066</t>
  </si>
  <si>
    <t xml:space="preserve">3.10.2019</t>
  </si>
  <si>
    <t xml:space="preserve">Laboratorijski stolni inkubator LABO C-TOP</t>
  </si>
  <si>
    <t xml:space="preserve">14876-0661</t>
  </si>
  <si>
    <t xml:space="preserve">3.10.2020</t>
  </si>
  <si>
    <t xml:space="preserve">067</t>
  </si>
  <si>
    <t xml:space="preserve">4.10.2019</t>
  </si>
  <si>
    <t xml:space="preserve">ASPIRATOR 3 sa grijačom pločom</t>
  </si>
  <si>
    <t xml:space="preserve">139-0607</t>
  </si>
  <si>
    <t xml:space="preserve">4.10.2020</t>
  </si>
  <si>
    <t xml:space="preserve">068</t>
  </si>
  <si>
    <t xml:space="preserve">11.10.2019</t>
  </si>
  <si>
    <t xml:space="preserve">11.10.2022</t>
  </si>
  <si>
    <t xml:space="preserve">069</t>
  </si>
  <si>
    <t xml:space="preserve">C-LUK TCA6</t>
  </si>
  <si>
    <t xml:space="preserve">55-19-078-759</t>
  </si>
  <si>
    <t xml:space="preserve">070</t>
  </si>
  <si>
    <t xml:space="preserve">071</t>
  </si>
  <si>
    <t xml:space="preserve">KBCSM - Tumori</t>
  </si>
  <si>
    <t xml:space="preserve">16.12.2019</t>
  </si>
  <si>
    <t xml:space="preserve">REFAFLEX</t>
  </si>
  <si>
    <t xml:space="preserve">Zaštitna vrata - TIP RX-SL</t>
  </si>
  <si>
    <t xml:space="preserve">16.12.2022</t>
  </si>
  <si>
    <t xml:space="preserve">072</t>
  </si>
  <si>
    <t xml:space="preserve">KBC Split - Spinčićeva</t>
  </si>
  <si>
    <t xml:space="preserve">19.12.2019</t>
  </si>
  <si>
    <t xml:space="preserve">CHART</t>
  </si>
  <si>
    <t xml:space="preserve">Spremnik za tekući dušik MVE XC 34/18</t>
  </si>
  <si>
    <t xml:space="preserve">NPB2019170764S</t>
  </si>
  <si>
    <t xml:space="preserve">19.12.2020</t>
  </si>
  <si>
    <t xml:space="preserve">073</t>
  </si>
  <si>
    <t xml:space="preserve">NPB2019170765S</t>
  </si>
  <si>
    <t xml:space="preserve">074</t>
  </si>
  <si>
    <t xml:space="preserve">ZZJZ Šibensko-Kninske Županije</t>
  </si>
  <si>
    <t xml:space="preserve">21.1.2020</t>
  </si>
  <si>
    <t xml:space="preserve">BD260 Avantgarde Line</t>
  </si>
  <si>
    <t xml:space="preserve">20190000013-893</t>
  </si>
  <si>
    <t xml:space="preserve">21.1.2022</t>
  </si>
  <si>
    <t xml:space="preserve">075</t>
  </si>
  <si>
    <t xml:space="preserve">20190000013-894</t>
  </si>
  <si>
    <t xml:space="preserve">076</t>
  </si>
  <si>
    <t xml:space="preserve">11.3.2020</t>
  </si>
  <si>
    <t xml:space="preserve">PLAZMA STERILIZATOR</t>
  </si>
  <si>
    <t xml:space="preserve">1048180068</t>
  </si>
  <si>
    <t xml:space="preserve">11.3.2021</t>
  </si>
  <si>
    <t xml:space="preserve">077</t>
  </si>
  <si>
    <t xml:space="preserve">1048180241</t>
  </si>
  <si>
    <t xml:space="preserve">078</t>
  </si>
  <si>
    <t xml:space="preserve">VELOCITY READER RAPID</t>
  </si>
  <si>
    <t xml:space="preserve">4319101494</t>
  </si>
  <si>
    <t xml:space="preserve">079</t>
  </si>
  <si>
    <t xml:space="preserve">4319101578</t>
  </si>
  <si>
    <t xml:space="preserve">080</t>
  </si>
  <si>
    <t xml:space="preserve">ACCESS</t>
  </si>
  <si>
    <t xml:space="preserve">5300190203</t>
  </si>
  <si>
    <t xml:space="preserve">081</t>
  </si>
  <si>
    <t xml:space="preserve">HZJZ, Rockefellerova</t>
  </si>
  <si>
    <t xml:space="preserve">2.4.2020</t>
  </si>
  <si>
    <t xml:space="preserve">INKUBATOR KT 53</t>
  </si>
  <si>
    <t xml:space="preserve">20200000003923</t>
  </si>
  <si>
    <t xml:space="preserve">2.4.2021</t>
  </si>
  <si>
    <t xml:space="preserve">082</t>
  </si>
  <si>
    <t xml:space="preserve">3.4.2020</t>
  </si>
  <si>
    <t xml:space="preserve">GEYSIR CCD1051</t>
  </si>
  <si>
    <t xml:space="preserve">3.4.2021</t>
  </si>
  <si>
    <t xml:space="preserve">083</t>
  </si>
  <si>
    <t xml:space="preserve">14.4.2020</t>
  </si>
  <si>
    <t xml:space="preserve">PG 8583</t>
  </si>
  <si>
    <t xml:space="preserve">14.4.2021</t>
  </si>
  <si>
    <t xml:space="preserve">084</t>
  </si>
  <si>
    <t xml:space="preserve">SN0150266</t>
  </si>
  <si>
    <t xml:space="preserve">20.5.2021</t>
  </si>
  <si>
    <t xml:space="preserve">085</t>
  </si>
  <si>
    <t xml:space="preserve">SN0150267</t>
  </si>
  <si>
    <t xml:space="preserve">086</t>
  </si>
  <si>
    <t xml:space="preserve">SN0150268</t>
  </si>
  <si>
    <t xml:space="preserve">087</t>
  </si>
  <si>
    <t xml:space="preserve">SN0150868</t>
  </si>
  <si>
    <t xml:space="preserve">088</t>
  </si>
  <si>
    <t xml:space="preserve">19.6.2020</t>
  </si>
  <si>
    <t xml:space="preserve">1050812604792</t>
  </si>
  <si>
    <t xml:space="preserve">19.6.2021</t>
  </si>
  <si>
    <t xml:space="preserve">089</t>
  </si>
  <si>
    <t xml:space="preserve">1050809604731</t>
  </si>
  <si>
    <t xml:space="preserve">090</t>
  </si>
  <si>
    <t xml:space="preserve">1050809604732</t>
  </si>
  <si>
    <t xml:space="preserve">091</t>
  </si>
  <si>
    <t xml:space="preserve">1050809604734</t>
  </si>
  <si>
    <t xml:space="preserve">092</t>
  </si>
  <si>
    <t xml:space="preserve">093</t>
  </si>
  <si>
    <t xml:space="preserve">1050815604723</t>
  </si>
  <si>
    <t xml:space="preserve">094</t>
  </si>
  <si>
    <t xml:space="preserve">OPĆA BOLNICA JOSIPA BENČEVIĆA - Slavnoski Brod</t>
  </si>
  <si>
    <t xml:space="preserve">24.6.2020</t>
  </si>
  <si>
    <t xml:space="preserve">1050809604733</t>
  </si>
  <si>
    <t xml:space="preserve">24.6.2021</t>
  </si>
  <si>
    <t xml:space="preserve">095</t>
  </si>
  <si>
    <t xml:space="preserve">1050809604735</t>
  </si>
  <si>
    <t xml:space="preserve">096</t>
  </si>
  <si>
    <t xml:space="preserve">Klinika za tumore - Klinka za dječje bolesti Klaićeva</t>
  </si>
  <si>
    <t xml:space="preserve">14.7.2020</t>
  </si>
  <si>
    <t xml:space="preserve">VARIAN</t>
  </si>
  <si>
    <t xml:space="preserve">Akcelerator TRUEBEAM</t>
  </si>
  <si>
    <t xml:space="preserve">H194307</t>
  </si>
  <si>
    <t xml:space="preserve">14.7.2021</t>
  </si>
  <si>
    <t xml:space="preserve">097</t>
  </si>
  <si>
    <t xml:space="preserve">3.8.2020</t>
  </si>
  <si>
    <t xml:space="preserve">ECLIPSE Workstation</t>
  </si>
  <si>
    <t xml:space="preserve">CVJT6Z2</t>
  </si>
  <si>
    <t xml:space="preserve">3.8.2021</t>
  </si>
  <si>
    <t xml:space="preserve">098</t>
  </si>
  <si>
    <t xml:space="preserve">ARIA WORKSTATION</t>
  </si>
  <si>
    <t xml:space="preserve">C1XPHS2</t>
  </si>
  <si>
    <t xml:space="preserve">099</t>
  </si>
  <si>
    <t xml:space="preserve">Vodoopskrba i odvodnja</t>
  </si>
  <si>
    <t xml:space="preserve">21.8.2020</t>
  </si>
  <si>
    <t xml:space="preserve">Digestor Belair 150</t>
  </si>
  <si>
    <t xml:space="preserve">21.8.2025</t>
  </si>
  <si>
    <t xml:space="preserve">100</t>
  </si>
  <si>
    <t xml:space="preserve">7.9.2020</t>
  </si>
  <si>
    <t xml:space="preserve">BB1NBJ1039</t>
  </si>
  <si>
    <t xml:space="preserve">7.9.2021</t>
  </si>
  <si>
    <t xml:space="preserve">101</t>
  </si>
  <si>
    <t xml:space="preserve">16.9.2020</t>
  </si>
  <si>
    <t xml:space="preserve">MAW-4D8 ESCO MULTI-ZONE ART WORKSTATION</t>
  </si>
  <si>
    <t xml:space="preserve">2020-3329</t>
  </si>
  <si>
    <t xml:space="preserve">16.9.2021</t>
  </si>
  <si>
    <t xml:space="preserve">102</t>
  </si>
  <si>
    <t xml:space="preserve">Centralna sterilizacija</t>
  </si>
  <si>
    <t xml:space="preserve">30.9.2020</t>
  </si>
  <si>
    <t xml:space="preserve">Parni sterilizator PS5662</t>
  </si>
  <si>
    <t xml:space="preserve">121200439</t>
  </si>
  <si>
    <t xml:space="preserve">30.3.2022</t>
  </si>
  <si>
    <t xml:space="preserve">22.12.2023</t>
  </si>
  <si>
    <t xml:space="preserve">103</t>
  </si>
  <si>
    <t xml:space="preserve">104</t>
  </si>
  <si>
    <t xml:space="preserve">121200440</t>
  </si>
  <si>
    <t xml:space="preserve">105</t>
  </si>
  <si>
    <t xml:space="preserve">121200451</t>
  </si>
  <si>
    <t xml:space="preserve">106</t>
  </si>
  <si>
    <t xml:space="preserve">Perilica PG 8528</t>
  </si>
  <si>
    <t xml:space="preserve">107</t>
  </si>
  <si>
    <t xml:space="preserve">108</t>
  </si>
  <si>
    <t xml:space="preserve">109</t>
  </si>
  <si>
    <t xml:space="preserve">Plazma sterilizator STERRAD 100NX</t>
  </si>
  <si>
    <t xml:space="preserve">110</t>
  </si>
  <si>
    <t xml:space="preserve">Varilica HM 880 DC-M</t>
  </si>
  <si>
    <t xml:space="preserve">111</t>
  </si>
  <si>
    <t xml:space="preserve">112</t>
  </si>
  <si>
    <t xml:space="preserve">113</t>
  </si>
  <si>
    <t xml:space="preserve">DR.WEIGERT</t>
  </si>
  <si>
    <t xml:space="preserve">Neomatic SGW</t>
  </si>
  <si>
    <t xml:space="preserve">114</t>
  </si>
  <si>
    <t xml:space="preserve">22.10.2020</t>
  </si>
  <si>
    <t xml:space="preserve">Perilica PG 8582</t>
  </si>
  <si>
    <t xml:space="preserve">018430108</t>
  </si>
  <si>
    <t xml:space="preserve">22.10.2022</t>
  </si>
  <si>
    <t xml:space="preserve">115</t>
  </si>
  <si>
    <t xml:space="preserve">30.10.2020</t>
  </si>
  <si>
    <t xml:space="preserve">CR20-05 Spremnik za radioaktivni otpad - 8 komada</t>
  </si>
  <si>
    <t xml:space="preserve">30.10.2024</t>
  </si>
  <si>
    <t xml:space="preserve">116</t>
  </si>
  <si>
    <t xml:space="preserve">CR20-10 Spremnik za radioaktivni otpad - 4 komada</t>
  </si>
  <si>
    <t xml:space="preserve">117</t>
  </si>
  <si>
    <t xml:space="preserve">10.11.2020</t>
  </si>
  <si>
    <t xml:space="preserve">HP</t>
  </si>
  <si>
    <t xml:space="preserve">HP255 G7 - Prijenosno računalo</t>
  </si>
  <si>
    <t xml:space="preserve">CND0290785</t>
  </si>
  <si>
    <t xml:space="preserve">10.11.2021</t>
  </si>
  <si>
    <t xml:space="preserve">118</t>
  </si>
  <si>
    <t xml:space="preserve">JGL</t>
  </si>
  <si>
    <t xml:space="preserve">11.11.2020</t>
  </si>
  <si>
    <t xml:space="preserve">Perilica PG 8583</t>
  </si>
  <si>
    <t xml:space="preserve">018429984</t>
  </si>
  <si>
    <t xml:space="preserve">11.11.2021</t>
  </si>
  <si>
    <t xml:space="preserve">119</t>
  </si>
  <si>
    <t xml:space="preserve">27.11.2020</t>
  </si>
  <si>
    <t xml:space="preserve">1050833604962</t>
  </si>
  <si>
    <t xml:space="preserve">27.11.2025</t>
  </si>
  <si>
    <t xml:space="preserve">120</t>
  </si>
  <si>
    <t xml:space="preserve">1050833604963</t>
  </si>
  <si>
    <t xml:space="preserve">121</t>
  </si>
  <si>
    <t xml:space="preserve">1050833604964</t>
  </si>
  <si>
    <t xml:space="preserve">122</t>
  </si>
  <si>
    <t xml:space="preserve">1050833604965</t>
  </si>
  <si>
    <t xml:space="preserve">123</t>
  </si>
  <si>
    <t xml:space="preserve">1050833604966</t>
  </si>
  <si>
    <t xml:space="preserve">124</t>
  </si>
  <si>
    <t xml:space="preserve">1050833604967</t>
  </si>
  <si>
    <t xml:space="preserve">125</t>
  </si>
  <si>
    <t xml:space="preserve">1050833604968</t>
  </si>
  <si>
    <t xml:space="preserve">126</t>
  </si>
  <si>
    <t xml:space="preserve">1050833604969</t>
  </si>
  <si>
    <t xml:space="preserve">127</t>
  </si>
  <si>
    <t xml:space="preserve">1050833604970</t>
  </si>
  <si>
    <t xml:space="preserve">128</t>
  </si>
  <si>
    <t xml:space="preserve">1050833604971</t>
  </si>
  <si>
    <t xml:space="preserve">129</t>
  </si>
  <si>
    <t xml:space="preserve">1050833604972</t>
  </si>
  <si>
    <t xml:space="preserve">130</t>
  </si>
  <si>
    <t xml:space="preserve">11.12.2020</t>
  </si>
  <si>
    <t xml:space="preserve">BH - 4</t>
  </si>
  <si>
    <t xml:space="preserve">11.12.2022</t>
  </si>
  <si>
    <t xml:space="preserve">131</t>
  </si>
  <si>
    <t xml:space="preserve">KBC SESTRE MILOSRDNICE</t>
  </si>
  <si>
    <t xml:space="preserve">15.2.2021</t>
  </si>
  <si>
    <t xml:space="preserve">15.2.2022</t>
  </si>
  <si>
    <t xml:space="preserve">132</t>
  </si>
  <si>
    <t xml:space="preserve">3.3.2021</t>
  </si>
  <si>
    <t xml:space="preserve">PLAZMA STERILIZATOR 100NC ALL CLEAR 1</t>
  </si>
  <si>
    <t xml:space="preserve">1047201571, 43220</t>
  </si>
  <si>
    <t xml:space="preserve">3.3.2022</t>
  </si>
  <si>
    <t xml:space="preserve">133</t>
  </si>
  <si>
    <t xml:space="preserve">Velocity Reader</t>
  </si>
  <si>
    <t xml:space="preserve">4320062877, 53001</t>
  </si>
  <si>
    <t xml:space="preserve">134</t>
  </si>
  <si>
    <t xml:space="preserve">ASP Access system</t>
  </si>
  <si>
    <t xml:space="preserve">5300200165, 113617-02</t>
  </si>
  <si>
    <t xml:space="preserve">135</t>
  </si>
  <si>
    <t xml:space="preserve">ASP</t>
  </si>
  <si>
    <t xml:space="preserve">Sterrad Velocity Reader Rapid BI</t>
  </si>
  <si>
    <t xml:space="preserve">4320073160</t>
  </si>
  <si>
    <t xml:space="preserve">136</t>
  </si>
  <si>
    <t xml:space="preserve">TEKSTILNO TEHNOLOŠKI FAKULTET</t>
  </si>
  <si>
    <t xml:space="preserve">16.3.2021</t>
  </si>
  <si>
    <t xml:space="preserve">BINDER KBFS 240 LITARA</t>
  </si>
  <si>
    <t xml:space="preserve">20210000000289</t>
  </si>
  <si>
    <t xml:space="preserve">4.3.2022</t>
  </si>
  <si>
    <t xml:space="preserve">137</t>
  </si>
  <si>
    <t xml:space="preserve">19.5.2021</t>
  </si>
  <si>
    <t xml:space="preserve">C60 Co2 inkubator</t>
  </si>
  <si>
    <t xml:space="preserve">14093-1040</t>
  </si>
  <si>
    <t xml:space="preserve">19.5.2022</t>
  </si>
  <si>
    <t xml:space="preserve">138</t>
  </si>
  <si>
    <t xml:space="preserve">ZAGREBAČKA PIVOVARA D.D.</t>
  </si>
  <si>
    <t xml:space="preserve">15.6.2021</t>
  </si>
  <si>
    <t xml:space="preserve">PG 8583 CD</t>
  </si>
  <si>
    <t xml:space="preserve">018437335</t>
  </si>
  <si>
    <t xml:space="preserve">15.6.2022</t>
  </si>
  <si>
    <t xml:space="preserve">139</t>
  </si>
  <si>
    <t xml:space="preserve">23.6.2021</t>
  </si>
  <si>
    <t xml:space="preserve">RadQuall</t>
  </si>
  <si>
    <t xml:space="preserve">RadLite Co-57</t>
  </si>
  <si>
    <t xml:space="preserve">BM01L1021109204</t>
  </si>
  <si>
    <t xml:space="preserve">23.6.2023</t>
  </si>
  <si>
    <t xml:space="preserve">140</t>
  </si>
  <si>
    <t xml:space="preserve">23.7.2021</t>
  </si>
  <si>
    <t xml:space="preserve">LABO C-TOP</t>
  </si>
  <si>
    <t xml:space="preserve">14876-0837</t>
  </si>
  <si>
    <t xml:space="preserve">23.7.2024</t>
  </si>
  <si>
    <t xml:space="preserve">141</t>
  </si>
  <si>
    <t xml:space="preserve">24.8.2021</t>
  </si>
  <si>
    <t xml:space="preserve">Termodezinfektor PG 8582 AE WW AD LD</t>
  </si>
  <si>
    <t xml:space="preserve">018432158</t>
  </si>
  <si>
    <t xml:space="preserve">24.8.2023</t>
  </si>
  <si>
    <t xml:space="preserve">142</t>
  </si>
  <si>
    <t xml:space="preserve">NZJZ PRIMORSKO GORANSKE ŽUPANIJE</t>
  </si>
  <si>
    <t xml:space="preserve">7.10.2021</t>
  </si>
  <si>
    <t xml:space="preserve">PG-8583 CD AE
WW CM</t>
  </si>
  <si>
    <t xml:space="preserve">18435363</t>
  </si>
  <si>
    <t xml:space="preserve">7.10.2022</t>
  </si>
  <si>
    <t xml:space="preserve">143</t>
  </si>
  <si>
    <t xml:space="preserve">PG-8536 AD LFM SST</t>
  </si>
  <si>
    <t xml:space="preserve">91672911</t>
  </si>
  <si>
    <t xml:space="preserve">144</t>
  </si>
  <si>
    <t xml:space="preserve">ZAVOD ZA JAVNO ZDRAVSTVO SISAČKO MOSLAVAČKE ŽUPANIJE</t>
  </si>
  <si>
    <t xml:space="preserve">26.10.2021</t>
  </si>
  <si>
    <t xml:space="preserve">UF V 500</t>
  </si>
  <si>
    <t xml:space="preserve">20210000000676</t>
  </si>
  <si>
    <t xml:space="preserve">26.10.2023</t>
  </si>
  <si>
    <t xml:space="preserve">145</t>
  </si>
  <si>
    <t xml:space="preserve">OPĆA BOLNICA DR. TOMISLAV BARDEK</t>
  </si>
  <si>
    <t xml:space="preserve">28.10.2021</t>
  </si>
  <si>
    <t xml:space="preserve">J&amp;J ASP</t>
  </si>
  <si>
    <t xml:space="preserve">ST 100 NX ALLCLEAR 1 -DR
DUO</t>
  </si>
  <si>
    <t xml:space="preserve">1047211365</t>
  </si>
  <si>
    <t xml:space="preserve">28.10.2024</t>
  </si>
  <si>
    <t xml:space="preserve">146</t>
  </si>
  <si>
    <t xml:space="preserve">HRVATSKI ZAVOD ZA TRANSUZIJSKU MEDICINU</t>
  </si>
  <si>
    <t xml:space="preserve">9.11.2021</t>
  </si>
  <si>
    <t xml:space="preserve">PG-8583 AE
WW AD LD</t>
  </si>
  <si>
    <t xml:space="preserve">10859800</t>
  </si>
  <si>
    <t xml:space="preserve">9.11.2022</t>
  </si>
  <si>
    <t xml:space="preserve">147</t>
  </si>
  <si>
    <t xml:space="preserve">Miele</t>
  </si>
  <si>
    <t xml:space="preserve">148</t>
  </si>
  <si>
    <t xml:space="preserve">31.1.2022</t>
  </si>
  <si>
    <t xml:space="preserve">HIK VISION</t>
  </si>
  <si>
    <t xml:space="preserve">CCTV HIKVISION</t>
  </si>
  <si>
    <t xml:space="preserve">G92551495</t>
  </si>
  <si>
    <t xml:space="preserve">11.2.2024</t>
  </si>
  <si>
    <t xml:space="preserve">149</t>
  </si>
  <si>
    <t xml:space="preserve">EPSON</t>
  </si>
  <si>
    <t xml:space="preserve">Expression 12000XL</t>
  </si>
  <si>
    <t xml:space="preserve">X2WH004306</t>
  </si>
  <si>
    <t xml:space="preserve">150</t>
  </si>
  <si>
    <t xml:space="preserve">LAP GmbH</t>
  </si>
  <si>
    <t xml:space="preserve">APPOLO Green</t>
  </si>
  <si>
    <t xml:space="preserve">SN0228522, SN0228521, SN0233012</t>
  </si>
  <si>
    <t xml:space="preserve">151</t>
  </si>
  <si>
    <t xml:space="preserve">POLIKLONIKA BORZAN D.O.O.</t>
  </si>
  <si>
    <t xml:space="preserve">1.2.2022</t>
  </si>
  <si>
    <t xml:space="preserve">Steril Maximum (Class B) 23 L</t>
  </si>
  <si>
    <t xml:space="preserve">BB2NAK210</t>
  </si>
  <si>
    <t xml:space="preserve">01.20.2024</t>
  </si>
  <si>
    <t xml:space="preserve">152</t>
  </si>
  <si>
    <t xml:space="preserve">HRVATSKI ZAVOD ZA JAVNO ZDRAVSTVO / MEDOKA</t>
  </si>
  <si>
    <t xml:space="preserve">10.2.2022</t>
  </si>
  <si>
    <t xml:space="preserve">UF V 700</t>
  </si>
  <si>
    <t xml:space="preserve">20210000021808</t>
  </si>
  <si>
    <t xml:space="preserve">10.2.2024</t>
  </si>
  <si>
    <t xml:space="preserve">153</t>
  </si>
  <si>
    <t xml:space="preserve">20220000000162</t>
  </si>
  <si>
    <t xml:space="preserve">4.3.2024</t>
  </si>
  <si>
    <t xml:space="preserve">154</t>
  </si>
  <si>
    <t xml:space="preserve">20220000000163</t>
  </si>
  <si>
    <t xml:space="preserve">155</t>
  </si>
  <si>
    <t xml:space="preserve">9.3.2022</t>
  </si>
  <si>
    <t xml:space="preserve">NEOPROBE</t>
  </si>
  <si>
    <t xml:space="preserve">NEOPROBE Gamma Detection System</t>
  </si>
  <si>
    <t xml:space="preserve">220366347, Sonda 1101-55155</t>
  </si>
  <si>
    <t xml:space="preserve">9.3.2024</t>
  </si>
  <si>
    <t xml:space="preserve">156</t>
  </si>
  <si>
    <t xml:space="preserve">KB Dubrava</t>
  </si>
  <si>
    <t xml:space="preserve">28.3.2022</t>
  </si>
  <si>
    <t xml:space="preserve">STERRAD 100NX</t>
  </si>
  <si>
    <t xml:space="preserve">5048220008</t>
  </si>
  <si>
    <t xml:space="preserve">28.3.2024</t>
  </si>
  <si>
    <t xml:space="preserve">157</t>
  </si>
  <si>
    <t xml:space="preserve">HZZJZ</t>
  </si>
  <si>
    <t xml:space="preserve">14.4.2022</t>
  </si>
  <si>
    <t xml:space="preserve">20220000000820</t>
  </si>
  <si>
    <t xml:space="preserve">158</t>
  </si>
  <si>
    <t xml:space="preserve">20220000000821</t>
  </si>
  <si>
    <t xml:space="preserve">159</t>
  </si>
  <si>
    <t xml:space="preserve">26.4.2022</t>
  </si>
  <si>
    <t xml:space="preserve">LGex 3410 - 2 kom</t>
  </si>
  <si>
    <t xml:space="preserve">Nepoznato</t>
  </si>
  <si>
    <t xml:space="preserve">160</t>
  </si>
  <si>
    <t xml:space="preserve">17.5.2022</t>
  </si>
  <si>
    <t xml:space="preserve">HM 880</t>
  </si>
  <si>
    <t xml:space="preserve">537580</t>
  </si>
  <si>
    <t xml:space="preserve">17.5.2023</t>
  </si>
  <si>
    <t xml:space="preserve">161</t>
  </si>
  <si>
    <t xml:space="preserve">537581</t>
  </si>
  <si>
    <t xml:space="preserve">162</t>
  </si>
  <si>
    <t xml:space="preserve">1.6.2022</t>
  </si>
  <si>
    <t xml:space="preserve">100NX ALLCLEAR 2-DR DUO</t>
  </si>
  <si>
    <t xml:space="preserve">1.6.2023</t>
  </si>
  <si>
    <t xml:space="preserve">163</t>
  </si>
  <si>
    <t xml:space="preserve">Xellia d.o.o.</t>
  </si>
  <si>
    <t xml:space="preserve">19.8.2022</t>
  </si>
  <si>
    <t xml:space="preserve">PG-8583</t>
  </si>
  <si>
    <t xml:space="preserve">018443832</t>
  </si>
  <si>
    <t xml:space="preserve">19.8.2023</t>
  </si>
  <si>
    <t xml:space="preserve">164</t>
  </si>
  <si>
    <t xml:space="preserve">Istarski domovi zdravlja</t>
  </si>
  <si>
    <t xml:space="preserve">RTG Pazin</t>
  </si>
  <si>
    <t xml:space="preserve">16.9.2022</t>
  </si>
  <si>
    <t xml:space="preserve">Pehamed</t>
  </si>
  <si>
    <t xml:space="preserve">FOB 30K-3NL - MAMMO VAGA</t>
  </si>
  <si>
    <t xml:space="preserve">WOC21005379</t>
  </si>
  <si>
    <t xml:space="preserve">17.3.2023</t>
  </si>
  <si>
    <t xml:space="preserve">165</t>
  </si>
  <si>
    <t xml:space="preserve">28.9.2022</t>
  </si>
  <si>
    <t xml:space="preserve">1050815665464</t>
  </si>
  <si>
    <t xml:space="preserve">28.9.2025</t>
  </si>
  <si>
    <t xml:space="preserve">166</t>
  </si>
  <si>
    <t xml:space="preserve">1050815665500</t>
  </si>
  <si>
    <t xml:space="preserve">167</t>
  </si>
  <si>
    <t xml:space="preserve">1050815665501</t>
  </si>
  <si>
    <t xml:space="preserve">168</t>
  </si>
  <si>
    <t xml:space="preserve">1050815665463</t>
  </si>
  <si>
    <t xml:space="preserve">169</t>
  </si>
  <si>
    <t xml:space="preserve">KEMOLAB d.o.o.</t>
  </si>
  <si>
    <t xml:space="preserve">10.10.2022</t>
  </si>
  <si>
    <t xml:space="preserve">PG 8583 CD WW AD</t>
  </si>
  <si>
    <t xml:space="preserve">018448716</t>
  </si>
  <si>
    <t xml:space="preserve">10.10.2023</t>
  </si>
  <si>
    <t xml:space="preserve">170</t>
  </si>
  <si>
    <t xml:space="preserve">24.10.2022</t>
  </si>
  <si>
    <t xml:space="preserve">LHG-3BG-F8</t>
  </si>
  <si>
    <t xml:space="preserve">189590</t>
  </si>
  <si>
    <t xml:space="preserve">24.10.2025</t>
  </si>
  <si>
    <t xml:space="preserve">171</t>
  </si>
  <si>
    <t xml:space="preserve">Klinika za ženske bolesti i porode</t>
  </si>
  <si>
    <t xml:space="preserve">7.11.2022</t>
  </si>
  <si>
    <t xml:space="preserve">Nilotec</t>
  </si>
  <si>
    <t xml:space="preserve">NILOCHECHER 500.</t>
  </si>
  <si>
    <t xml:space="preserve">220701543</t>
  </si>
  <si>
    <t xml:space="preserve">7.11.2024</t>
  </si>
  <si>
    <t xml:space="preserve">172</t>
  </si>
  <si>
    <t xml:space="preserve">Nastavni zavod A.Štampar</t>
  </si>
  <si>
    <t xml:space="preserve">8.11.2022</t>
  </si>
  <si>
    <t xml:space="preserve">91673845</t>
  </si>
  <si>
    <t xml:space="preserve">8.11.2023</t>
  </si>
  <si>
    <t xml:space="preserve">173</t>
  </si>
  <si>
    <t xml:space="preserve">91673844</t>
  </si>
  <si>
    <t xml:space="preserve">174</t>
  </si>
  <si>
    <t xml:space="preserve">Zavod za humanu reprodukciju</t>
  </si>
  <si>
    <t xml:space="preserve">9.12.2022</t>
  </si>
  <si>
    <t xml:space="preserve">13855 Blok termostat</t>
  </si>
  <si>
    <t xml:space="preserve">13855-0786</t>
  </si>
  <si>
    <t xml:space="preserve">9.1.2025</t>
  </si>
  <si>
    <t xml:space="preserve">175</t>
  </si>
  <si>
    <t xml:space="preserve">15049 Grijaća ploča 100</t>
  </si>
  <si>
    <t xml:space="preserve">15049-0182</t>
  </si>
  <si>
    <t xml:space="preserve">176</t>
  </si>
  <si>
    <t xml:space="preserve">15049-0183</t>
  </si>
  <si>
    <t xml:space="preserve">177</t>
  </si>
  <si>
    <t xml:space="preserve">CelCulture Incubator
50L CCL-050B-8-IVF</t>
  </si>
  <si>
    <t xml:space="preserve">2021-175755</t>
  </si>
  <si>
    <t xml:space="preserve">178</t>
  </si>
  <si>
    <t xml:space="preserve">2021-175756</t>
  </si>
  <si>
    <t xml:space="preserve">179</t>
  </si>
  <si>
    <t xml:space="preserve">13.12.2022</t>
  </si>
  <si>
    <t xml:space="preserve">Mirion</t>
  </si>
  <si>
    <t xml:space="preserve">Captus 4000e</t>
  </si>
  <si>
    <t xml:space="preserve">941101</t>
  </si>
  <si>
    <t xml:space="preserve">13.12.2023</t>
  </si>
  <si>
    <t xml:space="preserve">180</t>
  </si>
  <si>
    <t xml:space="preserve">Comecer</t>
  </si>
  <si>
    <t xml:space="preserve">BH-BH5-S-A</t>
  </si>
  <si>
    <t xml:space="preserve">2022130337</t>
  </si>
  <si>
    <t xml:space="preserve">181</t>
  </si>
  <si>
    <t xml:space="preserve">20.12.2022</t>
  </si>
  <si>
    <t xml:space="preserve">MRI2-12C-8
MIRI II Inkubator </t>
  </si>
  <si>
    <t xml:space="preserve">2022-3979</t>
  </si>
  <si>
    <t xml:space="preserve">20.1.2026</t>
  </si>
  <si>
    <t xml:space="preserve">182</t>
  </si>
  <si>
    <t xml:space="preserve">MAW-4D8-MC
Besprašna komora
</t>
  </si>
  <si>
    <t xml:space="preserve">2022- 4760</t>
  </si>
  <si>
    <t xml:space="preserve">183</t>
  </si>
  <si>
    <t xml:space="preserve">2022-4711</t>
  </si>
  <si>
    <t xml:space="preserve">184</t>
  </si>
  <si>
    <t xml:space="preserve">Stol antivibracijski za invertni mikroskop
132054 AVT – 1</t>
  </si>
  <si>
    <t xml:space="preserve">4429</t>
  </si>
  <si>
    <t xml:space="preserve">20.1.2025</t>
  </si>
  <si>
    <t xml:space="preserve">185</t>
  </si>
  <si>
    <t xml:space="preserve">MIRI-TL 12C8</t>
  </si>
  <si>
    <t xml:space="preserve">2022-4712</t>
  </si>
  <si>
    <t xml:space="preserve">186</t>
  </si>
  <si>
    <t xml:space="preserve">22.12.2022</t>
  </si>
  <si>
    <t xml:space="preserve">Geysir B asic CDD 1050</t>
  </si>
  <si>
    <t xml:space="preserve">1050833665658</t>
  </si>
  <si>
    <t xml:space="preserve">187</t>
  </si>
  <si>
    <t xml:space="preserve">1050833665659</t>
  </si>
  <si>
    <t xml:space="preserve">188</t>
  </si>
  <si>
    <t xml:space="preserve">M 400</t>
  </si>
  <si>
    <t xml:space="preserve">20220000006047</t>
  </si>
  <si>
    <t xml:space="preserve">189</t>
  </si>
  <si>
    <t xml:space="preserve">Radiologija</t>
  </si>
  <si>
    <t xml:space="preserve">12.1.2023</t>
  </si>
  <si>
    <t xml:space="preserve">FFN 25K10IPM - MAMMO VAGA</t>
  </si>
  <si>
    <t xml:space="preserve">WF22003071</t>
  </si>
  <si>
    <t xml:space="preserve">12.7.2023</t>
  </si>
  <si>
    <t xml:space="preserve">190</t>
  </si>
  <si>
    <t xml:space="preserve">Klinika za dječju kirurgiju, Kantrida</t>
  </si>
  <si>
    <t xml:space="preserve">1.2.2023</t>
  </si>
  <si>
    <t xml:space="preserve">MELAG</t>
  </si>
  <si>
    <t xml:space="preserve">MELASeal 100+</t>
  </si>
  <si>
    <t xml:space="preserve">20 22100+R3380</t>
  </si>
  <si>
    <t xml:space="preserve">191</t>
  </si>
  <si>
    <t xml:space="preserve">ZVIJEZDA PLUS d.o.o.</t>
  </si>
  <si>
    <t xml:space="preserve">10.2.2023</t>
  </si>
  <si>
    <t xml:space="preserve">PG 8593 WW AD CM AE</t>
  </si>
  <si>
    <t xml:space="preserve">192</t>
  </si>
  <si>
    <t xml:space="preserve">HRVATSKI ZAVOD ZA JAVNO ZDRAVSTVO</t>
  </si>
  <si>
    <t xml:space="preserve">24.2.2023</t>
  </si>
  <si>
    <t xml:space="preserve">UF V 500 (E3)</t>
  </si>
  <si>
    <t xml:space="preserve">24.2.2025</t>
  </si>
  <si>
    <t xml:space="preserve">193</t>
  </si>
  <si>
    <t xml:space="preserve">194</t>
  </si>
  <si>
    <t xml:space="preserve">195</t>
  </si>
  <si>
    <t xml:space="preserve">196</t>
  </si>
  <si>
    <t xml:space="preserve">197</t>
  </si>
  <si>
    <t xml:space="preserve">198</t>
  </si>
  <si>
    <t xml:space="preserve">199</t>
  </si>
  <si>
    <t xml:space="preserve">200</t>
  </si>
  <si>
    <t xml:space="preserve">RU-VE d.o.o.</t>
  </si>
  <si>
    <t xml:space="preserve">12.4.2023</t>
  </si>
  <si>
    <t xml:space="preserve">AirStream AC2-6S8</t>
  </si>
  <si>
    <t xml:space="preserve">12.4.2024</t>
  </si>
  <si>
    <t xml:space="preserve">201</t>
  </si>
  <si>
    <t xml:space="preserve">PROKLIMA - TIM d.o.o.</t>
  </si>
  <si>
    <t xml:space="preserve">13.4.2023</t>
  </si>
  <si>
    <t xml:space="preserve">PG 8593 AE WW AD</t>
  </si>
  <si>
    <t xml:space="preserve">13.4.2024</t>
  </si>
  <si>
    <t xml:space="preserve">202</t>
  </si>
  <si>
    <t xml:space="preserve">Hawo</t>
  </si>
  <si>
    <t xml:space="preserve">HM 631S</t>
  </si>
  <si>
    <t xml:space="preserve">203</t>
  </si>
  <si>
    <t xml:space="preserve">3.8.2023</t>
  </si>
  <si>
    <t xml:space="preserve">PG8583 CD</t>
  </si>
  <si>
    <t xml:space="preserve">184647972</t>
  </si>
  <si>
    <t xml:space="preserve">3.8.2024</t>
  </si>
  <si>
    <t xml:space="preserve">204</t>
  </si>
  <si>
    <t xml:space="preserve">9.8.2023</t>
  </si>
  <si>
    <t xml:space="preserve">BEL AIR (DIGESTOR)</t>
  </si>
  <si>
    <t xml:space="preserve">1533</t>
  </si>
  <si>
    <t xml:space="preserve">9.8.2025</t>
  </si>
  <si>
    <t xml:space="preserve">205</t>
  </si>
  <si>
    <t xml:space="preserve">29.8.2023</t>
  </si>
  <si>
    <t xml:space="preserve">1050821695793</t>
  </si>
  <si>
    <t xml:space="preserve">29.8.2024</t>
  </si>
  <si>
    <t xml:space="preserve">206</t>
  </si>
  <si>
    <t xml:space="preserve">1050821695794</t>
  </si>
  <si>
    <t xml:space="preserve">207</t>
  </si>
  <si>
    <t xml:space="preserve">GEYSIR CCD1052</t>
  </si>
  <si>
    <t xml:space="preserve">1050821695795</t>
  </si>
  <si>
    <t xml:space="preserve">208</t>
  </si>
  <si>
    <t xml:space="preserve">GEYSIR CCD1053</t>
  </si>
  <si>
    <t xml:space="preserve">1050821695796</t>
  </si>
  <si>
    <t xml:space="preserve">209</t>
  </si>
  <si>
    <t xml:space="preserve">GEYSIR CCD1054</t>
  </si>
  <si>
    <t xml:space="preserve">1050821695797</t>
  </si>
  <si>
    <t xml:space="preserve">210</t>
  </si>
  <si>
    <t xml:space="preserve">30.8.2023</t>
  </si>
  <si>
    <t xml:space="preserve">DEVICOR MEDICAL (FINERA D.O.O.)</t>
  </si>
  <si>
    <t xml:space="preserve">NEOPROBE NPCU4 SA SONDOM</t>
  </si>
  <si>
    <t xml:space="preserve">223166820
1101-55596</t>
  </si>
  <si>
    <t xml:space="preserve">30.8.2025</t>
  </si>
  <si>
    <t xml:space="preserve">211</t>
  </si>
  <si>
    <t xml:space="preserve">KB DUBRAVA</t>
  </si>
  <si>
    <t xml:space="preserve">8.9.2023</t>
  </si>
  <si>
    <t xml:space="preserve">Geysir Basic CDD 1050</t>
  </si>
  <si>
    <t xml:space="preserve">1050821695857</t>
  </si>
  <si>
    <t xml:space="preserve">8.9.2024</t>
  </si>
  <si>
    <t xml:space="preserve">212</t>
  </si>
  <si>
    <t xml:space="preserve">29.9.2023</t>
  </si>
  <si>
    <t xml:space="preserve">20230000015636</t>
  </si>
  <si>
    <t xml:space="preserve">29.9.2024</t>
  </si>
  <si>
    <t xml:space="preserve">213</t>
  </si>
  <si>
    <t xml:space="preserve">20230000015475</t>
  </si>
  <si>
    <t xml:space="preserve">214</t>
  </si>
  <si>
    <t xml:space="preserve">11.10.2023</t>
  </si>
  <si>
    <t xml:space="preserve">PG 8582 CD</t>
  </si>
  <si>
    <t xml:space="preserve">184648188</t>
  </si>
  <si>
    <t xml:space="preserve">11.10.2026</t>
  </si>
  <si>
    <t xml:space="preserve">215</t>
  </si>
  <si>
    <t xml:space="preserve">20.10.2023</t>
  </si>
  <si>
    <t xml:space="preserve">MAW-4D8 1,2 m</t>
  </si>
  <si>
    <t xml:space="preserve">2023-5348</t>
  </si>
  <si>
    <t xml:space="preserve">20.10.2026</t>
  </si>
  <si>
    <t xml:space="preserve">216</t>
  </si>
  <si>
    <t xml:space="preserve">12.10.2023</t>
  </si>
  <si>
    <t xml:space="preserve">UF  V 700</t>
  </si>
  <si>
    <t xml:space="preserve">20230000016688</t>
  </si>
  <si>
    <t xml:space="preserve">12.10.2025</t>
  </si>
  <si>
    <t xml:space="preserve">217</t>
  </si>
  <si>
    <t xml:space="preserve">Nukelarna medicina</t>
  </si>
  <si>
    <t xml:space="preserve">29.2.2023</t>
  </si>
  <si>
    <t xml:space="preserve">VDC-606 Kalibrator doze</t>
  </si>
  <si>
    <t xml:space="preserve">29.3.2025</t>
  </si>
  <si>
    <t xml:space="preserve">218</t>
  </si>
  <si>
    <t xml:space="preserve">VIK-202 Ionizacijska komora</t>
  </si>
  <si>
    <t xml:space="preserve">22303-5051-03</t>
  </si>
  <si>
    <t xml:space="preserve">219</t>
  </si>
  <si>
    <t xml:space="preserve">SLP-650 Printer naljepnica</t>
  </si>
  <si>
    <t xml:space="preserve">32129896B0</t>
  </si>
  <si>
    <t xml:space="preserve">220</t>
  </si>
  <si>
    <t xml:space="preserve">14.9.2023</t>
  </si>
  <si>
    <t xml:space="preserve">1050836665669</t>
  </si>
  <si>
    <t xml:space="preserve">14.9.2024</t>
  </si>
  <si>
    <t xml:space="preserve">221</t>
  </si>
  <si>
    <t xml:space="preserve">222</t>
  </si>
  <si>
    <t xml:space="preserve">2.11.2023</t>
  </si>
  <si>
    <t xml:space="preserve">1050821695838</t>
  </si>
  <si>
    <t xml:space="preserve">2.11.2024</t>
  </si>
  <si>
    <t xml:space="preserve">223</t>
  </si>
  <si>
    <t xml:space="preserve">6.11.2023</t>
  </si>
  <si>
    <t xml:space="preserve">1050821685837</t>
  </si>
  <si>
    <t xml:space="preserve">6.11.2024</t>
  </si>
  <si>
    <t xml:space="preserve">224</t>
  </si>
  <si>
    <t xml:space="preserve">1050821695856</t>
  </si>
  <si>
    <t xml:space="preserve">225</t>
  </si>
  <si>
    <t xml:space="preserve">7.11.2023</t>
  </si>
  <si>
    <t xml:space="preserve">1050821695855</t>
  </si>
  <si>
    <t xml:space="preserve">226</t>
  </si>
  <si>
    <t xml:space="preserve">1050821695851</t>
  </si>
  <si>
    <t xml:space="preserve">227</t>
  </si>
  <si>
    <t xml:space="preserve">1050821695852</t>
  </si>
  <si>
    <t xml:space="preserve">228</t>
  </si>
  <si>
    <t xml:space="preserve">1050821695850</t>
  </si>
  <si>
    <t xml:space="preserve">8.11.2024</t>
  </si>
  <si>
    <t xml:space="preserve">229</t>
  </si>
  <si>
    <t xml:space="preserve">1050821695841</t>
  </si>
  <si>
    <t xml:space="preserve">230</t>
  </si>
  <si>
    <t xml:space="preserve">1050821695849</t>
  </si>
  <si>
    <t xml:space="preserve">231</t>
  </si>
  <si>
    <t xml:space="preserve">13.11.2023</t>
  </si>
  <si>
    <t xml:space="preserve">1050821695843</t>
  </si>
  <si>
    <t xml:space="preserve">13.11.2024</t>
  </si>
  <si>
    <t xml:space="preserve">232</t>
  </si>
  <si>
    <t xml:space="preserve">1050821695844</t>
  </si>
  <si>
    <t xml:space="preserve">233</t>
  </si>
  <si>
    <t xml:space="preserve">20.11.2023</t>
  </si>
  <si>
    <t xml:space="preserve">1050821695846</t>
  </si>
  <si>
    <t xml:space="preserve">20.11.2024</t>
  </si>
  <si>
    <t xml:space="preserve">234</t>
  </si>
  <si>
    <t xml:space="preserve">1050821695845</t>
  </si>
  <si>
    <t xml:space="preserve">235</t>
  </si>
  <si>
    <t xml:space="preserve">29.11.2023</t>
  </si>
  <si>
    <t xml:space="preserve">1050821695853</t>
  </si>
  <si>
    <t xml:space="preserve">29.11.2024</t>
  </si>
  <si>
    <t xml:space="preserve">236</t>
  </si>
  <si>
    <t xml:space="preserve">1050821695847</t>
  </si>
  <si>
    <t xml:space="preserve">237</t>
  </si>
  <si>
    <t xml:space="preserve">1050821695848</t>
  </si>
  <si>
    <t xml:space="preserve">238</t>
  </si>
  <si>
    <t xml:space="preserve">1050821695842</t>
  </si>
  <si>
    <t xml:space="preserve">239</t>
  </si>
  <si>
    <t xml:space="preserve">20.12.2023</t>
  </si>
  <si>
    <t xml:space="preserve">1050821695840</t>
  </si>
  <si>
    <t xml:space="preserve">20.12.2024</t>
  </si>
  <si>
    <t xml:space="preserve">240</t>
  </si>
  <si>
    <t xml:space="preserve">1050821695839</t>
  </si>
  <si>
    <t xml:space="preserve">241</t>
  </si>
  <si>
    <t xml:space="preserve">7.12.2023</t>
  </si>
  <si>
    <t xml:space="preserve">1050821695854</t>
  </si>
  <si>
    <t xml:space="preserve">7.12.2024</t>
  </si>
  <si>
    <t xml:space="preserve">242</t>
  </si>
  <si>
    <t xml:space="preserve">PG 8582 CD (WW AD CM)</t>
  </si>
  <si>
    <t xml:space="preserve">184643740</t>
  </si>
  <si>
    <t xml:space="preserve">30.12.1901</t>
  </si>
  <si>
    <t xml:space="preserve">243</t>
  </si>
  <si>
    <t xml:space="preserve">17.11.2023</t>
  </si>
  <si>
    <t xml:space="preserve">STERRAD 100NX -Plazma sterilizator</t>
  </si>
  <si>
    <t xml:space="preserve">5047230291</t>
  </si>
  <si>
    <t xml:space="preserve">17.11.2024</t>
  </si>
  <si>
    <t xml:space="preserve">244</t>
  </si>
  <si>
    <t xml:space="preserve">Klinika za ženske bolesti i porodništvo Odjel za humanu reprodukciju (kliničku embriologiju)</t>
  </si>
  <si>
    <t xml:space="preserve">24.11.2023</t>
  </si>
  <si>
    <t xml:space="preserve">SMEG</t>
  </si>
  <si>
    <t xml:space="preserve">SMR315G</t>
  </si>
  <si>
    <t xml:space="preserve">27529662021500225167</t>
  </si>
  <si>
    <t xml:space="preserve">24.11.2024</t>
  </si>
  <si>
    <t xml:space="preserve">245</t>
  </si>
  <si>
    <t xml:space="preserve">Co2 Inkubator CBF170</t>
  </si>
  <si>
    <t xml:space="preserve">20230000018135</t>
  </si>
  <si>
    <t xml:space="preserve">246</t>
  </si>
  <si>
    <t xml:space="preserve">COOK Medical Australia</t>
  </si>
  <si>
    <t xml:space="preserve">K-MAR 5200 Pumpa za aspiraciju</t>
  </si>
  <si>
    <t xml:space="preserve">AM111812</t>
  </si>
  <si>
    <t xml:space="preserve">247</t>
  </si>
  <si>
    <t xml:space="preserve">K-FTH-1012 Grijač epruveta</t>
  </si>
  <si>
    <t xml:space="preserve">AM108341</t>
  </si>
  <si>
    <t xml:space="preserve">248</t>
  </si>
  <si>
    <t xml:space="preserve">ESCO Medical Tech.</t>
  </si>
  <si>
    <t xml:space="preserve">Time-Laps Inkubator (12 komora)</t>
  </si>
  <si>
    <t xml:space="preserve">2023-5336</t>
  </si>
  <si>
    <t xml:space="preserve">249</t>
  </si>
  <si>
    <t xml:space="preserve">2023-5337</t>
  </si>
  <si>
    <t xml:space="preserve">250</t>
  </si>
  <si>
    <t xml:space="preserve">MadgeTech Inc.</t>
  </si>
  <si>
    <t xml:space="preserve">PN901431-00 (RFRTDTEMP2000A)
PN901338-00 (RFC1000-CE)</t>
  </si>
  <si>
    <t xml:space="preserve">251</t>
  </si>
  <si>
    <t xml:space="preserve">Laptop ProBook</t>
  </si>
  <si>
    <t xml:space="preserve">5CD3298CXC</t>
  </si>
  <si>
    <t xml:space="preserve">252</t>
  </si>
  <si>
    <t xml:space="preserve">Sterrad NX AllClean</t>
  </si>
  <si>
    <t xml:space="preserve">5033236341</t>
  </si>
  <si>
    <t xml:space="preserve">24.11.2025</t>
  </si>
  <si>
    <t xml:space="preserve">253</t>
  </si>
  <si>
    <t xml:space="preserve">11.12.2023</t>
  </si>
  <si>
    <t xml:space="preserve">4423100054</t>
  </si>
  <si>
    <t xml:space="preserve">11.12.2025</t>
  </si>
  <si>
    <t xml:space="preserve">254</t>
  </si>
  <si>
    <t xml:space="preserve">9.2.2024</t>
  </si>
  <si>
    <t xml:space="preserve">MOMLINE S.R.L.</t>
  </si>
  <si>
    <t xml:space="preserve">BELAIR56 K90</t>
  </si>
  <si>
    <t xml:space="preserve">1542</t>
  </si>
  <si>
    <t xml:space="preserve">9.2.2029</t>
  </si>
  <si>
    <t xml:space="preserve">255</t>
  </si>
  <si>
    <t xml:space="preserve">1543</t>
  </si>
  <si>
    <t xml:space="preserve">256</t>
  </si>
  <si>
    <t xml:space="preserve">1544</t>
  </si>
  <si>
    <t xml:space="preserve">257</t>
  </si>
  <si>
    <t xml:space="preserve">1545</t>
  </si>
  <si>
    <t xml:space="preserve">258</t>
  </si>
  <si>
    <t xml:space="preserve">1546</t>
  </si>
  <si>
    <t xml:space="preserve">259</t>
  </si>
  <si>
    <t xml:space="preserve">1547</t>
  </si>
  <si>
    <t xml:space="preserve">260</t>
  </si>
  <si>
    <t xml:space="preserve">4423100186</t>
  </si>
  <si>
    <t xml:space="preserve">30.12.1900</t>
  </si>
  <si>
    <t xml:space="preserve">261</t>
  </si>
  <si>
    <t xml:space="preserve">OB Dubrovnik</t>
  </si>
  <si>
    <t xml:space="preserve">16.2.2024</t>
  </si>
  <si>
    <t xml:space="preserve">4423110206</t>
  </si>
  <si>
    <t xml:space="preserve">16.2.2025</t>
  </si>
  <si>
    <t xml:space="preserve">262</t>
  </si>
  <si>
    <t xml:space="preserve">Eurokontakt</t>
  </si>
  <si>
    <t xml:space="preserve">Skladište</t>
  </si>
  <si>
    <t xml:space="preserve">30.12.1899</t>
  </si>
  <si>
    <t xml:space="preserve">263</t>
  </si>
  <si>
    <t xml:space="preserve">4423110212</t>
  </si>
  <si>
    <t xml:space="preserve">264</t>
  </si>
  <si>
    <t xml:space="preserve">OB Zadar</t>
  </si>
  <si>
    <t xml:space="preserve">Hawo HM 8000 AS-V Seal Cut </t>
  </si>
  <si>
    <t xml:space="preserve">550109</t>
  </si>
  <si>
    <t xml:space="preserve">265</t>
  </si>
  <si>
    <t xml:space="preserve">Hawo HD Valiprint Printer naljepnica</t>
  </si>
  <si>
    <t xml:space="preserve">547397</t>
  </si>
  <si>
    <t xml:space="preserve">266</t>
  </si>
  <si>
    <t xml:space="preserve">30.9.2022</t>
  </si>
  <si>
    <t xml:space="preserve">Aluminsijski grijači blok</t>
  </si>
  <si>
    <t xml:space="preserve">R83835</t>
  </si>
  <si>
    <t xml:space="preserve">30.9.2024</t>
  </si>
  <si>
    <t xml:space="preserve">267</t>
  </si>
  <si>
    <t xml:space="preserve">R86394</t>
  </si>
  <si>
    <t xml:space="preserve">268</t>
  </si>
  <si>
    <t xml:space="preserve">R86455</t>
  </si>
  <si>
    <t xml:space="preserve">269</t>
  </si>
  <si>
    <t xml:space="preserve">30.9.2023</t>
  </si>
  <si>
    <t xml:space="preserve">Aspirator 3</t>
  </si>
  <si>
    <t xml:space="preserve">13907-0757</t>
  </si>
  <si>
    <t xml:space="preserve">30.9.2025</t>
  </si>
  <si>
    <t xml:space="preserve">270</t>
  </si>
  <si>
    <t xml:space="preserve">13907-0756</t>
  </si>
  <si>
    <t xml:space="preserve">271</t>
  </si>
  <si>
    <t xml:space="preserve">Odjel za humanu reprodukciju i endokrinologiju</t>
  </si>
  <si>
    <t xml:space="preserve">CO2 Inkubator - CelCulture</t>
  </si>
  <si>
    <t xml:space="preserve">2019-144098</t>
  </si>
  <si>
    <t xml:space="preserve">272</t>
  </si>
  <si>
    <t xml:space="preserve">2022-178083</t>
  </si>
  <si>
    <t xml:space="preserve">273</t>
  </si>
  <si>
    <t xml:space="preserve">QED Env. Systems Ltd</t>
  </si>
  <si>
    <t xml:space="preserve">Analizator G100</t>
  </si>
  <si>
    <t xml:space="preserve">IN15124</t>
  </si>
  <si>
    <t xml:space="preserve">274</t>
  </si>
  <si>
    <t xml:space="preserve">Sustav za monitoriranje temperature, CO2, vlage</t>
  </si>
  <si>
    <t xml:space="preserve">275</t>
  </si>
  <si>
    <t xml:space="preserve">HP </t>
  </si>
  <si>
    <t xml:space="preserve">Laptop sa softverom</t>
  </si>
  <si>
    <t xml:space="preserve">5CD2127T8L</t>
  </si>
  <si>
    <t xml:space="preserve">276</t>
  </si>
  <si>
    <t xml:space="preserve">Klinika za dječje bolesti - Klaićeva</t>
  </si>
  <si>
    <t xml:space="preserve">6.2.2020</t>
  </si>
  <si>
    <t xml:space="preserve">Oxy'Pharm</t>
  </si>
  <si>
    <t xml:space="preserve">Glosair</t>
  </si>
  <si>
    <t xml:space="preserve">188X123</t>
  </si>
  <si>
    <t xml:space="preserve">6.2.2021</t>
  </si>
  <si>
    <t xml:space="preserve">277</t>
  </si>
  <si>
    <t xml:space="preserve">188Y101</t>
  </si>
  <si>
    <t xml:space="preserve">278</t>
  </si>
  <si>
    <t xml:space="preserve">15.4.2020</t>
  </si>
  <si>
    <t xml:space="preserve">188Y107</t>
  </si>
  <si>
    <t xml:space="preserve">15.4.2021</t>
  </si>
  <si>
    <t xml:space="preserve">279</t>
  </si>
  <si>
    <t xml:space="preserve">Klinika za infektivne bolesti Dr.Fran Mihaljević</t>
  </si>
  <si>
    <t xml:space="preserve">4.5.2020</t>
  </si>
  <si>
    <t xml:space="preserve">188Y115</t>
  </si>
  <si>
    <t xml:space="preserve">4.5.2021</t>
  </si>
  <si>
    <t xml:space="preserve">280</t>
  </si>
  <si>
    <t xml:space="preserve">8.6.2020</t>
  </si>
  <si>
    <t xml:space="preserve">188Y138</t>
  </si>
  <si>
    <t xml:space="preserve">8.6.2021</t>
  </si>
  <si>
    <t xml:space="preserve">281</t>
  </si>
  <si>
    <t xml:space="preserve">OPĆA I VETERANSKA BOLNICA HRVATSKI PONOS KNIN</t>
  </si>
  <si>
    <t xml:space="preserve">9.6.2020</t>
  </si>
  <si>
    <t xml:space="preserve">188Y136</t>
  </si>
  <si>
    <t xml:space="preserve">9.6.2021</t>
  </si>
  <si>
    <t xml:space="preserve">282</t>
  </si>
  <si>
    <t xml:space="preserve">188Y137</t>
  </si>
  <si>
    <t xml:space="preserve">283</t>
  </si>
  <si>
    <t xml:space="preserve">29.6.2020</t>
  </si>
  <si>
    <t xml:space="preserve">29.6.2021</t>
  </si>
  <si>
    <t xml:space="preserve">284</t>
  </si>
  <si>
    <t xml:space="preserve">30.6.2020</t>
  </si>
  <si>
    <t xml:space="preserve">188Y168</t>
  </si>
  <si>
    <t xml:space="preserve">30.6.2021</t>
  </si>
  <si>
    <t xml:space="preserve">285</t>
  </si>
  <si>
    <t xml:space="preserve">188Y162</t>
  </si>
  <si>
    <t xml:space="preserve">286</t>
  </si>
  <si>
    <t xml:space="preserve">OB Šibenik</t>
  </si>
  <si>
    <t xml:space="preserve">188Y159</t>
  </si>
  <si>
    <t xml:space="preserve">287</t>
  </si>
  <si>
    <t xml:space="preserve">188Y160</t>
  </si>
  <si>
    <t xml:space="preserve">288</t>
  </si>
  <si>
    <t xml:space="preserve">OB Vukovar</t>
  </si>
  <si>
    <t xml:space="preserve">1.7.2020</t>
  </si>
  <si>
    <t xml:space="preserve">188Y1165</t>
  </si>
  <si>
    <t xml:space="preserve">1.7.2021</t>
  </si>
  <si>
    <t xml:space="preserve">289</t>
  </si>
  <si>
    <t xml:space="preserve">OŽB Čakovec</t>
  </si>
  <si>
    <t xml:space="preserve">188Y165</t>
  </si>
  <si>
    <t xml:space="preserve">290</t>
  </si>
  <si>
    <t xml:space="preserve">188Y250</t>
  </si>
  <si>
    <t xml:space="preserve">291</t>
  </si>
  <si>
    <t xml:space="preserve">OB Bjelovar </t>
  </si>
  <si>
    <t xml:space="preserve">188Y1166</t>
  </si>
  <si>
    <t xml:space="preserve">2.7.2021</t>
  </si>
  <si>
    <t xml:space="preserve">292</t>
  </si>
  <si>
    <t xml:space="preserve">23.7.2020</t>
  </si>
  <si>
    <t xml:space="preserve">188Y171</t>
  </si>
  <si>
    <t xml:space="preserve">293</t>
  </si>
  <si>
    <t xml:space="preserve">27.7.2020</t>
  </si>
  <si>
    <t xml:space="preserve">188Y167</t>
  </si>
  <si>
    <t xml:space="preserve">27.7.2021</t>
  </si>
  <si>
    <t xml:space="preserve">294</t>
  </si>
  <si>
    <t xml:space="preserve">9.9.2020</t>
  </si>
  <si>
    <t xml:space="preserve">188Y172</t>
  </si>
  <si>
    <t xml:space="preserve">9.9.2022</t>
  </si>
  <si>
    <t xml:space="preserve">295</t>
  </si>
  <si>
    <t xml:space="preserve">KBC Sestre Milosrdnice</t>
  </si>
  <si>
    <t xml:space="preserve">8.12.2020</t>
  </si>
  <si>
    <t xml:space="preserve">188Y249</t>
  </si>
  <si>
    <t xml:space="preserve">8.12.2021</t>
  </si>
  <si>
    <t xml:space="preserve">296</t>
  </si>
  <si>
    <t xml:space="preserve">29.10.2021</t>
  </si>
  <si>
    <t xml:space="preserve">29.10.2022</t>
  </si>
  <si>
    <t xml:space="preserve">297</t>
  </si>
  <si>
    <t xml:space="preserve">188Y173</t>
  </si>
  <si>
    <t xml:space="preserve">298</t>
  </si>
  <si>
    <t xml:space="preserve">20.12.2021</t>
  </si>
  <si>
    <t xml:space="preserve">188Y188Z163</t>
  </si>
  <si>
    <t xml:space="preserve">299</t>
  </si>
  <si>
    <t xml:space="preserve">12.10.2022</t>
  </si>
  <si>
    <t xml:space="preserve">188Z162</t>
  </si>
  <si>
    <t xml:space="preserve">12.10.2024</t>
  </si>
  <si>
    <t xml:space="preserve">300</t>
  </si>
  <si>
    <t xml:space="preserve">188A132</t>
  </si>
  <si>
    <t xml:space="preserve">301</t>
  </si>
  <si>
    <t xml:space="preserve">Odjel za Onkologiju i Radiologiju</t>
  </si>
  <si>
    <t xml:space="preserve">20.2.2024</t>
  </si>
  <si>
    <t xml:space="preserve">ARCTIKO</t>
  </si>
  <si>
    <t xml:space="preserve">Hladnjak Biomedicinski FLEXLINE LRE 490</t>
  </si>
  <si>
    <t xml:space="preserve">KYC0598F12307008</t>
  </si>
  <si>
    <t xml:space="preserve">20.2.2025</t>
  </si>
  <si>
    <t xml:space="preserve">302</t>
  </si>
  <si>
    <t xml:space="preserve">Bolnička Ljekarna</t>
  </si>
  <si>
    <t xml:space="preserve">19.3.2024</t>
  </si>
  <si>
    <t xml:space="preserve">Philipp Kirsche</t>
  </si>
  <si>
    <t xml:space="preserve">Hladnjak Farmaceutski MED 340 ULTIMATE</t>
  </si>
  <si>
    <t xml:space="preserve">19.3.2025</t>
  </si>
  <si>
    <t xml:space="preserve">303</t>
  </si>
  <si>
    <t xml:space="preserve">15.3.2024</t>
  </si>
  <si>
    <t xml:space="preserve">188A133</t>
  </si>
  <si>
    <t xml:space="preserve">15.3.2025</t>
  </si>
  <si>
    <t xml:space="preserve">304</t>
  </si>
  <si>
    <t xml:space="preserve">Zavod za radioterapiju i onkologiju</t>
  </si>
  <si>
    <t xml:space="preserve">TrueBeam</t>
  </si>
  <si>
    <t xml:space="preserve">30.9.2026</t>
  </si>
  <si>
    <t xml:space="preserve">305</t>
  </si>
  <si>
    <t xml:space="preserve">Odjel za radioterapiju i kemoterapiju</t>
  </si>
  <si>
    <t xml:space="preserve">10.6.2022</t>
  </si>
  <si>
    <t xml:space="preserve">Halcyon</t>
  </si>
  <si>
    <t xml:space="preserve">HAL1679</t>
  </si>
  <si>
    <t xml:space="preserve">10.6.2023</t>
  </si>
  <si>
    <t xml:space="preserve">29.7.2026</t>
  </si>
  <si>
    <t xml:space="preserve">306</t>
  </si>
  <si>
    <t xml:space="preserve">KLINIKA ZA ONKOLOGIJU</t>
  </si>
  <si>
    <t xml:space="preserve">26.7.2018</t>
  </si>
  <si>
    <t xml:space="preserve">Clinac iX</t>
  </si>
  <si>
    <t xml:space="preserve">H296425</t>
  </si>
  <si>
    <t xml:space="preserve">26.7.2019</t>
  </si>
  <si>
    <t xml:space="preserve">31.10.2026</t>
  </si>
  <si>
    <t xml:space="preserve">307</t>
  </si>
  <si>
    <t xml:space="preserve">308</t>
  </si>
  <si>
    <t xml:space="preserve">309</t>
  </si>
  <si>
    <t xml:space="preserve">310</t>
  </si>
  <si>
    <t xml:space="preserve">311</t>
  </si>
  <si>
    <t xml:space="preserve">312</t>
  </si>
  <si>
    <t xml:space="preserve">313</t>
  </si>
  <si>
    <t xml:space="preserve">314</t>
  </si>
  <si>
    <t xml:space="preserve">315</t>
  </si>
  <si>
    <t xml:space="preserve">316</t>
  </si>
  <si>
    <t xml:space="preserve">317</t>
  </si>
  <si>
    <t xml:space="preserve">318</t>
  </si>
  <si>
    <t xml:space="preserve">319</t>
  </si>
  <si>
    <t xml:space="preserve">320</t>
  </si>
  <si>
    <t xml:space="preserve">321</t>
  </si>
  <si>
    <t xml:space="preserve">322</t>
  </si>
  <si>
    <t xml:space="preserve">323</t>
  </si>
  <si>
    <t xml:space="preserve">324</t>
  </si>
  <si>
    <t xml:space="preserve">325</t>
  </si>
  <si>
    <t xml:space="preserve">326</t>
  </si>
  <si>
    <t xml:space="preserve">327</t>
  </si>
  <si>
    <t xml:space="preserve">328</t>
  </si>
  <si>
    <t xml:space="preserve">329</t>
  </si>
  <si>
    <t xml:space="preserve">Datum instalacije ili početak jamstva</t>
  </si>
  <si>
    <t xml:space="preserve">Broj Jamstvenog lista</t>
  </si>
  <si>
    <t xml:space="preserve">Napomena</t>
  </si>
  <si>
    <t xml:space="preserve">VRIJEDNOST</t>
  </si>
  <si>
    <t xml:space="preserve">PREVENTIVNI SERVIS</t>
  </si>
  <si>
    <t xml:space="preserve">LOKACIJA /PT</t>
  </si>
  <si>
    <t xml:space="preserve">Datum instalacije - isporuke</t>
  </si>
  <si>
    <t xml:space="preserve">DODATNO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</si>
</sst>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/yyyy"/>
    <numFmt numFmtId="167" formatCode="# ?/?"/>
    <numFmt numFmtId="168" formatCode="dd/mm/yy"/>
  </numFmts>
  <fonts count="20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1"/>
      <color rgb="FF9C0006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name val="Calibri"/>
      <family val="2"/>
      <charset val="238"/>
    </font>
    <font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D6DCE5"/>
      </patternFill>
    </fill>
    <fill>
      <patternFill patternType="solid">
        <fgColor rgb="FFFFF2CC"/>
        <bgColor rgb="FFFFEB9C"/>
      </patternFill>
    </fill>
    <fill>
      <patternFill patternType="solid">
        <fgColor rgb="FFD6DCE5"/>
        <bgColor rgb="FFC6EFCE"/>
      </patternFill>
    </fill>
    <fill>
      <patternFill patternType="solid">
        <fgColor rgb="FFB4C7E7"/>
        <bgColor rgb="FF99CCFF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2" borderId="0" applyFont="true" applyBorder="false" applyAlignment="true" applyProtection="false">
      <alignment horizontal="general" vertical="bottom" textRotation="0" wrapText="false" indent="0" shrinkToFit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21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10" fillId="0" borderId="0" xfId="0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2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1"/>
    <cellStyle name="*unknown*" xfId="20" builtinId="8"/>
  </cellStyles>
  <dxfs count="31">
    <dxf>
      <fill>
        <patternFill patternType="solid">
          <fgColor rgb="00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7030A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B4C7E7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6DCE5"/>
        </patternFill>
      </fill>
    </dxf>
    <dxf>
      <fill>
        <patternFill patternType="solid">
          <fgColor rgb="FFC5E0B4"/>
        </patternFill>
      </fill>
    </dxf>
    <dxf>
      <fill>
        <patternFill patternType="solid">
          <fgColor rgb="FF548235"/>
        </patternFill>
      </fill>
    </dxf>
    <dxf>
      <fill>
        <patternFill patternType="solid">
          <fgColor rgb="FFFF9900"/>
        </patternFill>
      </fill>
    </dxf>
    <dxf>
      <fill>
        <patternFill patternType="solid">
          <fgColor rgb="FF0070C0"/>
        </patternFill>
      </fill>
    </dxf>
    <dxf>
      <fill>
        <patternFill patternType="solid">
          <fgColor rgb="FFFFE699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ill>
        <patternFill patternType="solid">
          <fgColor rgb="FFFF9999"/>
        </patternFill>
      </fill>
    </dxf>
    <dxf>
      <fill>
        <patternFill patternType="solid">
          <fgColor rgb="FFC00000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70C0"/>
      <rgbColor rgb="FFB4C7E7"/>
      <rgbColor rgb="FF808080"/>
      <rgbColor rgb="FF9999FF"/>
      <rgbColor rgb="FF7030A0"/>
      <rgbColor rgb="FFFFF2CC"/>
      <rgbColor rgb="FFC5E0B4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FE699"/>
      <rgbColor rgb="FFC6EFCE"/>
      <rgbColor rgb="FFFFEB9C"/>
      <rgbColor rgb="FF99CCFF"/>
      <rgbColor rgb="FFFF9999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07" activePane="bottomLeft" state="frozen"/>
      <selection pane="topLeft" activeCell="A1" activeCellId="0" sqref="A1"/>
      <selection pane="bottomLeft" activeCell="J294" activeCellId="0" sqref="J294"/>
    </sheetView>
  </sheetViews>
  <sheetFormatPr defaultColWidth="8.6796875" defaultRowHeight="15.7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1" width="7"/>
    <col collapsed="false" customWidth="true" hidden="false" outlineLevel="0" max="3" min="3" style="2" width="52.71"/>
    <col collapsed="false" customWidth="true" hidden="false" outlineLevel="0" max="4" min="4" style="2" width="43.29"/>
    <col collapsed="false" customWidth="true" hidden="false" outlineLevel="0" max="5" min="5" style="3" width="15.57"/>
    <col collapsed="false" customWidth="true" hidden="false" outlineLevel="0" max="6" min="6" style="4" width="20.29"/>
    <col collapsed="false" customWidth="true" hidden="false" outlineLevel="0" max="7" min="7" style="5" width="34.42"/>
    <col collapsed="false" customWidth="true" hidden="false" outlineLevel="0" max="8" min="8" style="6" width="10.57"/>
    <col collapsed="false" customWidth="true" hidden="false" outlineLevel="0" max="9" min="9" style="5" width="29.57"/>
    <col collapsed="false" customWidth="true" hidden="false" outlineLevel="0" max="10" min="10" style="3" width="10.85"/>
    <col collapsed="false" customWidth="true" hidden="false" outlineLevel="0" max="11" min="11" style="3" width="14.42"/>
    <col collapsed="false" customWidth="true" hidden="false" outlineLevel="0" max="12" min="12" style="7" width="14.57"/>
    <col collapsed="false" customWidth="true" hidden="false" outlineLevel="0" max="13" min="13" style="8" width="15"/>
  </cols>
  <sheetData>
    <row r="1" s="9" customFormat="true" ht="45" hidden="false" customHeight="false" outlineLevel="0" collapsed="false">
      <c r="B1" s="10" t="s">
        <v>0</v>
      </c>
      <c r="C1" s="11" t="s">
        <v>1</v>
      </c>
      <c r="D1" s="11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3" t="s">
        <v>12</v>
      </c>
      <c r="W1" s="14" t="s">
        <v>13</v>
      </c>
      <c r="X1" s="14" t="s">
        <v>14</v>
      </c>
      <c r="Y1" s="14" t="s">
        <v>15</v>
      </c>
      <c r="Z1" s="14" t="s">
        <v>16</v>
      </c>
      <c r="AA1" s="14" t="s">
        <v>17</v>
      </c>
    </row>
    <row r="2" customFormat="false" ht="15.75" hidden="false" customHeight="false" outlineLevel="0" collapsed="false">
      <c r="A2" s="15" t="n">
        <v>6</v>
      </c>
      <c r="B2" s="16" t="s">
        <v>18</v>
      </c>
      <c r="C2" s="17" t="s">
        <v>19</v>
      </c>
      <c r="D2" s="17"/>
      <c r="E2" s="18" t="s">
        <v>20</v>
      </c>
      <c r="F2" s="19" t="s">
        <v>21</v>
      </c>
      <c r="G2" s="20" t="s">
        <v>22</v>
      </c>
      <c r="H2" s="21" t="n">
        <v>12</v>
      </c>
      <c r="I2" s="22" t="s">
        <v>23</v>
      </c>
      <c r="J2" s="18" t="s">
        <v>24</v>
      </c>
      <c r="K2" s="23" t="str">
        <f aca="true">IF(J2&gt;TODAY(),"Aktivno","Isteklo")</f>
        <v>Aktivno</v>
      </c>
      <c r="L2" s="24" t="str">
        <f aca="true">IF(M2&gt;TODAY(),"Aktivno","Isteklo")</f>
        <v>Isteklo</v>
      </c>
      <c r="M2" s="25"/>
      <c r="N2" s="26" t="s">
        <v>16</v>
      </c>
    </row>
    <row r="3" customFormat="false" ht="15.75" hidden="false" customHeight="false" outlineLevel="0" collapsed="false">
      <c r="A3" s="15" t="n">
        <v>12</v>
      </c>
      <c r="B3" s="16" t="s">
        <v>25</v>
      </c>
      <c r="C3" s="17" t="s">
        <v>26</v>
      </c>
      <c r="D3" s="17"/>
      <c r="E3" s="18" t="s">
        <v>27</v>
      </c>
      <c r="F3" s="19" t="s">
        <v>28</v>
      </c>
      <c r="G3" s="20" t="s">
        <v>29</v>
      </c>
      <c r="H3" s="21" t="n">
        <v>24</v>
      </c>
      <c r="I3" s="22" t="s">
        <v>30</v>
      </c>
      <c r="J3" s="18" t="s">
        <v>31</v>
      </c>
      <c r="K3" s="23" t="str">
        <f aca="true">IF(J3&gt;TODAY(),"Aktivno","Isteklo")</f>
        <v>Aktivno</v>
      </c>
      <c r="L3" s="24" t="str">
        <f aca="true">IF(M3&gt;TODAY(),"Aktivno","Isteklo")</f>
        <v>Isteklo</v>
      </c>
      <c r="M3" s="25"/>
      <c r="N3" s="26" t="s">
        <v>13</v>
      </c>
    </row>
    <row r="4" customFormat="false" ht="15.75" hidden="false" customHeight="false" outlineLevel="0" collapsed="false">
      <c r="A4" s="15" t="n">
        <v>24</v>
      </c>
      <c r="B4" s="16" t="s">
        <v>32</v>
      </c>
      <c r="C4" s="17" t="s">
        <v>26</v>
      </c>
      <c r="D4" s="17"/>
      <c r="E4" s="18" t="s">
        <v>27</v>
      </c>
      <c r="F4" s="19" t="s">
        <v>28</v>
      </c>
      <c r="G4" s="20" t="s">
        <v>29</v>
      </c>
      <c r="H4" s="21" t="n">
        <v>24</v>
      </c>
      <c r="I4" s="22" t="s">
        <v>33</v>
      </c>
      <c r="J4" s="18" t="s">
        <v>31</v>
      </c>
      <c r="K4" s="23" t="str">
        <f aca="true">IF(J4&gt;TODAY(),"Aktivno","Isteklo")</f>
        <v>Aktivno</v>
      </c>
      <c r="L4" s="24" t="str">
        <f aca="true">IF(M4&gt;TODAY(),"Aktivno","Isteklo")</f>
        <v>Isteklo</v>
      </c>
      <c r="M4" s="25"/>
      <c r="N4" s="26" t="s">
        <v>13</v>
      </c>
    </row>
    <row r="5" customFormat="false" ht="15.75" hidden="false" customHeight="false" outlineLevel="0" collapsed="false">
      <c r="A5" s="15" t="n">
        <v>36</v>
      </c>
      <c r="B5" s="16" t="s">
        <v>34</v>
      </c>
      <c r="C5" s="27" t="s">
        <v>35</v>
      </c>
      <c r="D5" s="27" t="s">
        <v>36</v>
      </c>
      <c r="E5" s="28" t="s">
        <v>37</v>
      </c>
      <c r="F5" s="29" t="s">
        <v>38</v>
      </c>
      <c r="G5" s="30" t="s">
        <v>39</v>
      </c>
      <c r="H5" s="31" t="n">
        <v>12</v>
      </c>
      <c r="I5" s="32" t="s">
        <v>40</v>
      </c>
      <c r="J5" s="28" t="s">
        <v>41</v>
      </c>
      <c r="K5" s="23" t="str">
        <f aca="true">IF(J5&gt;TODAY(),"Aktivno","Isteklo")</f>
        <v>Aktivno</v>
      </c>
      <c r="L5" s="24" t="str">
        <f aca="true">IF(M5&gt;TODAY(),"Aktivno","Isteklo")</f>
        <v>Isteklo</v>
      </c>
      <c r="M5" s="25"/>
      <c r="N5" s="26" t="s">
        <v>13</v>
      </c>
    </row>
    <row r="6" customFormat="false" ht="15.75" hidden="false" customHeight="false" outlineLevel="0" collapsed="false">
      <c r="A6" s="15" t="n">
        <v>48</v>
      </c>
      <c r="B6" s="16" t="s">
        <v>42</v>
      </c>
      <c r="C6" s="17" t="s">
        <v>43</v>
      </c>
      <c r="D6" s="17"/>
      <c r="E6" s="18" t="s">
        <v>44</v>
      </c>
      <c r="F6" s="19"/>
      <c r="G6" s="19" t="s">
        <v>45</v>
      </c>
      <c r="H6" s="21" t="n">
        <v>12</v>
      </c>
      <c r="I6" s="22"/>
      <c r="J6" s="18" t="s">
        <v>46</v>
      </c>
      <c r="K6" s="23" t="str">
        <f aca="true">IF(J6&gt;TODAY(),"Aktivno","Isteklo")</f>
        <v>Aktivno</v>
      </c>
      <c r="L6" s="24" t="str">
        <f aca="true">IF(M6&gt;TODAY(),"Aktivno","Isteklo")</f>
        <v>Isteklo</v>
      </c>
      <c r="M6" s="25"/>
      <c r="N6" s="26" t="s">
        <v>15</v>
      </c>
    </row>
    <row r="7" customFormat="false" ht="30" hidden="false" customHeight="false" outlineLevel="0" collapsed="false">
      <c r="A7" s="15" t="n">
        <v>60</v>
      </c>
      <c r="B7" s="16" t="s">
        <v>47</v>
      </c>
      <c r="C7" s="17" t="s">
        <v>48</v>
      </c>
      <c r="D7" s="17"/>
      <c r="E7" s="18" t="s">
        <v>49</v>
      </c>
      <c r="F7" s="19"/>
      <c r="G7" s="20" t="s">
        <v>50</v>
      </c>
      <c r="H7" s="21" t="n">
        <v>12</v>
      </c>
      <c r="I7" s="22"/>
      <c r="J7" s="18" t="s">
        <v>51</v>
      </c>
      <c r="K7" s="23" t="str">
        <f aca="true">IF(J7&gt;TODAY(),"Aktivno","Isteklo")</f>
        <v>Aktivno</v>
      </c>
      <c r="L7" s="24" t="str">
        <f aca="true">IF(M7&gt;TODAY(),"Aktivno","Isteklo")</f>
        <v>Isteklo</v>
      </c>
      <c r="M7" s="25"/>
      <c r="N7" s="26" t="s">
        <v>16</v>
      </c>
    </row>
    <row r="8" customFormat="false" ht="30" hidden="false" customHeight="false" outlineLevel="0" collapsed="false">
      <c r="B8" s="16" t="s">
        <v>52</v>
      </c>
      <c r="C8" s="17" t="s">
        <v>43</v>
      </c>
      <c r="D8" s="17"/>
      <c r="E8" s="18" t="s">
        <v>53</v>
      </c>
      <c r="F8" s="19"/>
      <c r="G8" s="20" t="s">
        <v>54</v>
      </c>
      <c r="H8" s="21" t="n">
        <v>12</v>
      </c>
      <c r="I8" s="22"/>
      <c r="J8" s="18" t="s">
        <v>55</v>
      </c>
      <c r="K8" s="23" t="str">
        <f aca="true">IF(J8&gt;TODAY(),"Aktivno","Isteklo")</f>
        <v>Aktivno</v>
      </c>
      <c r="L8" s="24" t="str">
        <f aca="true">IF(M8&gt;TODAY(),"Aktivno","Isteklo")</f>
        <v>Isteklo</v>
      </c>
      <c r="M8" s="25"/>
      <c r="N8" s="26" t="s">
        <v>15</v>
      </c>
    </row>
    <row r="9" customFormat="false" ht="45" hidden="false" customHeight="false" outlineLevel="0" collapsed="false">
      <c r="B9" s="16" t="s">
        <v>56</v>
      </c>
      <c r="C9" s="17" t="s">
        <v>57</v>
      </c>
      <c r="D9" s="17"/>
      <c r="E9" s="18" t="s">
        <v>58</v>
      </c>
      <c r="F9" s="19"/>
      <c r="G9" s="20" t="s">
        <v>59</v>
      </c>
      <c r="H9" s="21" t="n">
        <v>12</v>
      </c>
      <c r="I9" s="22"/>
      <c r="J9" s="18" t="s">
        <v>60</v>
      </c>
      <c r="K9" s="23" t="str">
        <f aca="true">IF(J9&gt;TODAY(),"Aktivno","Isteklo")</f>
        <v>Aktivno</v>
      </c>
      <c r="L9" s="24" t="str">
        <f aca="true">IF(M9&gt;TODAY(),"Aktivno","Isteklo")</f>
        <v>Isteklo</v>
      </c>
      <c r="M9" s="25"/>
      <c r="N9" s="26" t="s">
        <v>16</v>
      </c>
    </row>
    <row r="10" customFormat="false" ht="31.5" hidden="false" customHeight="false" outlineLevel="0" collapsed="false">
      <c r="A10" s="15" t="s">
        <v>61</v>
      </c>
      <c r="B10" s="33" t="s">
        <v>62</v>
      </c>
      <c r="C10" s="27" t="s">
        <v>63</v>
      </c>
      <c r="D10" s="27"/>
      <c r="E10" s="28" t="s">
        <v>64</v>
      </c>
      <c r="F10" s="29" t="s">
        <v>28</v>
      </c>
      <c r="G10" s="30" t="s">
        <v>29</v>
      </c>
      <c r="H10" s="31" t="n">
        <v>12</v>
      </c>
      <c r="I10" s="32"/>
      <c r="J10" s="28" t="s">
        <v>65</v>
      </c>
      <c r="K10" s="23" t="str">
        <f aca="true">IF(J10&gt;TODAY(),"Aktivno","Isteklo")</f>
        <v>Aktivno</v>
      </c>
      <c r="L10" s="24" t="str">
        <f aca="true">IF(M10&gt;TODAY(),"Aktivno","Isteklo")</f>
        <v>Isteklo</v>
      </c>
      <c r="M10" s="25"/>
      <c r="N10" s="26" t="s">
        <v>13</v>
      </c>
    </row>
    <row r="11" customFormat="false" ht="31.5" hidden="false" customHeight="false" outlineLevel="0" collapsed="false">
      <c r="A11" s="15" t="s">
        <v>66</v>
      </c>
      <c r="B11" s="16" t="s">
        <v>67</v>
      </c>
      <c r="C11" s="27" t="s">
        <v>68</v>
      </c>
      <c r="D11" s="27"/>
      <c r="E11" s="28" t="s">
        <v>64</v>
      </c>
      <c r="F11" s="29" t="s">
        <v>28</v>
      </c>
      <c r="G11" s="30" t="s">
        <v>29</v>
      </c>
      <c r="H11" s="31" t="n">
        <v>12</v>
      </c>
      <c r="I11" s="32"/>
      <c r="J11" s="28" t="s">
        <v>65</v>
      </c>
      <c r="K11" s="23" t="str">
        <f aca="true">IF(J11&gt;TODAY(),"Aktivno","Isteklo")</f>
        <v>Aktivno</v>
      </c>
      <c r="L11" s="24" t="str">
        <f aca="true">IF(M11&gt;TODAY(),"Aktivno","Isteklo")</f>
        <v>Isteklo</v>
      </c>
      <c r="M11" s="25"/>
      <c r="N11" s="26" t="s">
        <v>13</v>
      </c>
    </row>
    <row r="12" customFormat="false" ht="15.75" hidden="false" customHeight="false" outlineLevel="0" collapsed="false">
      <c r="B12" s="16" t="s">
        <v>69</v>
      </c>
      <c r="C12" s="27" t="s">
        <v>70</v>
      </c>
      <c r="D12" s="27"/>
      <c r="E12" s="28" t="s">
        <v>64</v>
      </c>
      <c r="F12" s="29" t="s">
        <v>28</v>
      </c>
      <c r="G12" s="30" t="s">
        <v>29</v>
      </c>
      <c r="H12" s="31" t="n">
        <v>12</v>
      </c>
      <c r="I12" s="32"/>
      <c r="J12" s="28" t="s">
        <v>65</v>
      </c>
      <c r="K12" s="23" t="str">
        <f aca="true">IF(J12&gt;TODAY(),"Aktivno","Isteklo")</f>
        <v>Aktivno</v>
      </c>
      <c r="L12" s="24" t="str">
        <f aca="true">IF(M12&gt;TODAY(),"Aktivno","Isteklo")</f>
        <v>Isteklo</v>
      </c>
      <c r="M12" s="25"/>
      <c r="N12" s="26" t="s">
        <v>13</v>
      </c>
    </row>
    <row r="13" customFormat="false" ht="15.75" hidden="false" customHeight="false" outlineLevel="0" collapsed="false">
      <c r="B13" s="16" t="s">
        <v>71</v>
      </c>
      <c r="C13" s="17" t="s">
        <v>72</v>
      </c>
      <c r="D13" s="17"/>
      <c r="E13" s="18" t="s">
        <v>73</v>
      </c>
      <c r="F13" s="19" t="s">
        <v>74</v>
      </c>
      <c r="G13" s="20" t="s">
        <v>75</v>
      </c>
      <c r="H13" s="21" t="n">
        <v>12</v>
      </c>
      <c r="I13" s="22" t="s">
        <v>76</v>
      </c>
      <c r="J13" s="28" t="s">
        <v>77</v>
      </c>
      <c r="K13" s="23" t="str">
        <f aca="true">IF(J13&gt;TODAY(),"Aktivno","Isteklo")</f>
        <v>Aktivno</v>
      </c>
      <c r="L13" s="24" t="str">
        <f aca="true">IF(M13&gt;TODAY(),"Aktivno","Isteklo")</f>
        <v>Isteklo</v>
      </c>
      <c r="M13" s="25"/>
      <c r="N13" s="26" t="s">
        <v>16</v>
      </c>
    </row>
    <row r="14" customFormat="false" ht="15.75" hidden="false" customHeight="false" outlineLevel="0" collapsed="false">
      <c r="B14" s="16" t="s">
        <v>78</v>
      </c>
      <c r="C14" s="17" t="s">
        <v>79</v>
      </c>
      <c r="D14" s="17"/>
      <c r="E14" s="18" t="s">
        <v>80</v>
      </c>
      <c r="F14" s="19" t="s">
        <v>28</v>
      </c>
      <c r="G14" s="20" t="s">
        <v>29</v>
      </c>
      <c r="H14" s="21" t="n">
        <v>12</v>
      </c>
      <c r="I14" s="22" t="s">
        <v>81</v>
      </c>
      <c r="J14" s="28" t="s">
        <v>82</v>
      </c>
      <c r="K14" s="23" t="str">
        <f aca="true">IF(J14&gt;TODAY(),"Aktivno","Isteklo")</f>
        <v>Aktivno</v>
      </c>
      <c r="L14" s="24" t="str">
        <f aca="true">IF(M14&gt;TODAY(),"Aktivno","Isteklo")</f>
        <v>Isteklo</v>
      </c>
      <c r="M14" s="25"/>
      <c r="N14" s="26" t="s">
        <v>13</v>
      </c>
    </row>
    <row r="15" customFormat="false" ht="30.75" hidden="false" customHeight="true" outlineLevel="0" collapsed="false">
      <c r="B15" s="16" t="s">
        <v>83</v>
      </c>
      <c r="C15" s="27" t="s">
        <v>84</v>
      </c>
      <c r="D15" s="27"/>
      <c r="E15" s="28" t="s">
        <v>85</v>
      </c>
      <c r="F15" s="29" t="s">
        <v>28</v>
      </c>
      <c r="G15" s="30" t="s">
        <v>29</v>
      </c>
      <c r="H15" s="31" t="n">
        <v>12</v>
      </c>
      <c r="I15" s="32"/>
      <c r="J15" s="28" t="s">
        <v>86</v>
      </c>
      <c r="K15" s="23" t="str">
        <f aca="true">IF(J15&gt;TODAY(),"Aktivno","Isteklo")</f>
        <v>Aktivno</v>
      </c>
      <c r="L15" s="24" t="str">
        <f aca="true">IF(M15&gt;TODAY(),"Aktivno","Isteklo")</f>
        <v>Isteklo</v>
      </c>
      <c r="M15" s="25"/>
      <c r="N15" s="26" t="s">
        <v>13</v>
      </c>
    </row>
    <row r="16" customFormat="false" ht="31.5" hidden="false" customHeight="true" outlineLevel="0" collapsed="false">
      <c r="B16" s="16" t="s">
        <v>87</v>
      </c>
      <c r="C16" s="27" t="s">
        <v>88</v>
      </c>
      <c r="D16" s="27"/>
      <c r="E16" s="28" t="s">
        <v>85</v>
      </c>
      <c r="F16" s="29" t="s">
        <v>28</v>
      </c>
      <c r="G16" s="30" t="s">
        <v>29</v>
      </c>
      <c r="H16" s="31" t="n">
        <v>12</v>
      </c>
      <c r="I16" s="32"/>
      <c r="J16" s="28" t="s">
        <v>86</v>
      </c>
      <c r="K16" s="23" t="str">
        <f aca="true">IF(J16&gt;TODAY(),"Aktivno","Isteklo")</f>
        <v>Aktivno</v>
      </c>
      <c r="L16" s="24" t="str">
        <f aca="true">IF(M16&gt;TODAY(),"Aktivno","Isteklo")</f>
        <v>Isteklo</v>
      </c>
      <c r="M16" s="25"/>
      <c r="N16" s="26" t="s">
        <v>13</v>
      </c>
    </row>
    <row r="17" customFormat="false" ht="30.75" hidden="false" customHeight="true" outlineLevel="0" collapsed="false">
      <c r="B17" s="16" t="s">
        <v>89</v>
      </c>
      <c r="C17" s="27" t="s">
        <v>90</v>
      </c>
      <c r="D17" s="27"/>
      <c r="E17" s="28" t="s">
        <v>91</v>
      </c>
      <c r="F17" s="29" t="s">
        <v>28</v>
      </c>
      <c r="G17" s="30" t="s">
        <v>29</v>
      </c>
      <c r="H17" s="31" t="n">
        <v>12</v>
      </c>
      <c r="I17" s="32"/>
      <c r="J17" s="28" t="s">
        <v>92</v>
      </c>
      <c r="K17" s="23" t="str">
        <f aca="true">IF(J17&gt;TODAY(),"Aktivno","Isteklo")</f>
        <v>Aktivno</v>
      </c>
      <c r="L17" s="24" t="str">
        <f aca="true">IF(M17&gt;TODAY(),"Aktivno","Isteklo")</f>
        <v>Isteklo</v>
      </c>
      <c r="M17" s="25"/>
      <c r="N17" s="26" t="s">
        <v>13</v>
      </c>
    </row>
    <row r="18" customFormat="false" ht="15.75" hidden="false" customHeight="false" outlineLevel="0" collapsed="false">
      <c r="B18" s="16" t="s">
        <v>93</v>
      </c>
      <c r="C18" s="17" t="s">
        <v>94</v>
      </c>
      <c r="D18" s="17"/>
      <c r="E18" s="18" t="s">
        <v>95</v>
      </c>
      <c r="F18" s="19" t="s">
        <v>96</v>
      </c>
      <c r="G18" s="20" t="s">
        <v>97</v>
      </c>
      <c r="H18" s="21" t="n">
        <v>12</v>
      </c>
      <c r="I18" s="22" t="s">
        <v>98</v>
      </c>
      <c r="J18" s="28" t="s">
        <v>99</v>
      </c>
      <c r="K18" s="23" t="str">
        <f aca="true">IF(J18&gt;TODAY(),"Aktivno","Isteklo")</f>
        <v>Aktivno</v>
      </c>
      <c r="L18" s="24" t="str">
        <f aca="true">IF(M18&gt;TODAY(),"Aktivno","Isteklo")</f>
        <v>Isteklo</v>
      </c>
      <c r="M18" s="25"/>
      <c r="N18" s="26" t="s">
        <v>13</v>
      </c>
    </row>
    <row r="19" customFormat="false" ht="15.75" hidden="false" customHeight="false" outlineLevel="0" collapsed="false">
      <c r="B19" s="16" t="s">
        <v>100</v>
      </c>
      <c r="C19" s="17" t="s">
        <v>101</v>
      </c>
      <c r="D19" s="17"/>
      <c r="E19" s="18" t="s">
        <v>102</v>
      </c>
      <c r="F19" s="19" t="s">
        <v>103</v>
      </c>
      <c r="G19" s="20" t="s">
        <v>104</v>
      </c>
      <c r="H19" s="21" t="n">
        <v>24</v>
      </c>
      <c r="I19" s="22" t="s">
        <v>105</v>
      </c>
      <c r="J19" s="18" t="s">
        <v>106</v>
      </c>
      <c r="K19" s="23" t="str">
        <f aca="true">IF(J19&gt;TODAY(),"Aktivno","Isteklo")</f>
        <v>Aktivno</v>
      </c>
      <c r="L19" s="24" t="str">
        <f aca="true">IF(M19&gt;TODAY(),"Aktivno","Isteklo")</f>
        <v>Isteklo</v>
      </c>
      <c r="M19" s="25"/>
      <c r="N19" s="26" t="s">
        <v>13</v>
      </c>
    </row>
    <row r="20" customFormat="false" ht="31.5" hidden="false" customHeight="true" outlineLevel="0" collapsed="false">
      <c r="B20" s="16" t="s">
        <v>107</v>
      </c>
      <c r="C20" s="27" t="s">
        <v>108</v>
      </c>
      <c r="D20" s="27"/>
      <c r="E20" s="28" t="s">
        <v>109</v>
      </c>
      <c r="F20" s="29" t="s">
        <v>110</v>
      </c>
      <c r="G20" s="30" t="s">
        <v>111</v>
      </c>
      <c r="H20" s="31" t="n">
        <v>12</v>
      </c>
      <c r="I20" s="32"/>
      <c r="J20" s="28" t="s">
        <v>112</v>
      </c>
      <c r="K20" s="23" t="str">
        <f aca="true">IF(J20&gt;TODAY(),"Aktivno","Isteklo")</f>
        <v>Aktivno</v>
      </c>
      <c r="L20" s="24" t="str">
        <f aca="true">IF(M20&gt;TODAY(),"Aktivno","Isteklo")</f>
        <v>Isteklo</v>
      </c>
      <c r="M20" s="25"/>
      <c r="N20" s="26" t="s">
        <v>15</v>
      </c>
    </row>
    <row r="21" customFormat="false" ht="30.75" hidden="false" customHeight="true" outlineLevel="0" collapsed="false">
      <c r="B21" s="16" t="s">
        <v>113</v>
      </c>
      <c r="C21" s="27" t="s">
        <v>108</v>
      </c>
      <c r="D21" s="27"/>
      <c r="E21" s="28" t="s">
        <v>109</v>
      </c>
      <c r="F21" s="29" t="s">
        <v>114</v>
      </c>
      <c r="G21" s="30" t="s">
        <v>115</v>
      </c>
      <c r="H21" s="31" t="n">
        <v>12</v>
      </c>
      <c r="I21" s="32"/>
      <c r="J21" s="28" t="s">
        <v>112</v>
      </c>
      <c r="K21" s="23" t="str">
        <f aca="true">IF(J21&gt;TODAY(),"Aktivno","Isteklo")</f>
        <v>Aktivno</v>
      </c>
      <c r="L21" s="24" t="str">
        <f aca="true">IF(M21&gt;TODAY(),"Aktivno","Isteklo")</f>
        <v>Isteklo</v>
      </c>
      <c r="M21" s="25"/>
      <c r="N21" s="26" t="s">
        <v>15</v>
      </c>
    </row>
    <row r="22" customFormat="false" ht="15.75" hidden="false" customHeight="false" outlineLevel="0" collapsed="false">
      <c r="B22" s="16" t="s">
        <v>116</v>
      </c>
      <c r="C22" s="17" t="s">
        <v>117</v>
      </c>
      <c r="D22" s="17"/>
      <c r="E22" s="18" t="s">
        <v>118</v>
      </c>
      <c r="F22" s="19" t="s">
        <v>21</v>
      </c>
      <c r="G22" s="20" t="s">
        <v>22</v>
      </c>
      <c r="H22" s="21" t="n">
        <v>12</v>
      </c>
      <c r="I22" s="22" t="s">
        <v>119</v>
      </c>
      <c r="J22" s="18" t="s">
        <v>120</v>
      </c>
      <c r="K22" s="23" t="str">
        <f aca="true">IF(J22&gt;TODAY(),"Aktivno","Isteklo")</f>
        <v>Aktivno</v>
      </c>
      <c r="L22" s="24" t="str">
        <f aca="true">IF(M22&gt;TODAY(),"Aktivno","Isteklo")</f>
        <v>Isteklo</v>
      </c>
      <c r="M22" s="34"/>
      <c r="N22" s="26" t="s">
        <v>13</v>
      </c>
    </row>
    <row r="23" customFormat="false" ht="15.75" hidden="false" customHeight="false" outlineLevel="0" collapsed="false">
      <c r="B23" s="16" t="s">
        <v>121</v>
      </c>
      <c r="C23" s="17" t="s">
        <v>122</v>
      </c>
      <c r="D23" s="17"/>
      <c r="E23" s="18" t="s">
        <v>123</v>
      </c>
      <c r="F23" s="19" t="s">
        <v>28</v>
      </c>
      <c r="G23" s="20" t="s">
        <v>29</v>
      </c>
      <c r="H23" s="21" t="n">
        <v>12</v>
      </c>
      <c r="I23" s="22" t="s">
        <v>124</v>
      </c>
      <c r="J23" s="18" t="s">
        <v>125</v>
      </c>
      <c r="K23" s="23" t="str">
        <f aca="true">IF(J23&gt;TODAY(),"Aktivno","Isteklo")</f>
        <v>Aktivno</v>
      </c>
      <c r="L23" s="24" t="str">
        <f aca="true">IF(M23&gt;TODAY(),"Aktivno","Isteklo")</f>
        <v>Isteklo</v>
      </c>
      <c r="M23" s="25"/>
      <c r="N23" s="26"/>
    </row>
    <row r="24" customFormat="false" ht="15.75" hidden="false" customHeight="false" outlineLevel="0" collapsed="false">
      <c r="B24" s="16" t="s">
        <v>126</v>
      </c>
      <c r="C24" s="17" t="s">
        <v>117</v>
      </c>
      <c r="D24" s="17"/>
      <c r="E24" s="18" t="s">
        <v>127</v>
      </c>
      <c r="F24" s="19" t="s">
        <v>21</v>
      </c>
      <c r="G24" s="20" t="s">
        <v>128</v>
      </c>
      <c r="H24" s="21" t="n">
        <v>12</v>
      </c>
      <c r="I24" s="22" t="s">
        <v>129</v>
      </c>
      <c r="J24" s="18" t="s">
        <v>130</v>
      </c>
      <c r="K24" s="23" t="str">
        <f aca="true">IF(J24&gt;TODAY(),"Aktivno","Isteklo")</f>
        <v>Aktivno</v>
      </c>
      <c r="L24" s="24" t="str">
        <f aca="true">IF(M24&gt;TODAY(),"Aktivno","Isteklo")</f>
        <v>Isteklo</v>
      </c>
      <c r="M24" s="25"/>
      <c r="N24" s="26" t="s">
        <v>13</v>
      </c>
    </row>
    <row r="25" customFormat="false" ht="15.75" hidden="false" customHeight="false" outlineLevel="0" collapsed="false">
      <c r="B25" s="16" t="s">
        <v>131</v>
      </c>
      <c r="C25" s="17" t="s">
        <v>117</v>
      </c>
      <c r="D25" s="17"/>
      <c r="E25" s="18" t="s">
        <v>127</v>
      </c>
      <c r="F25" s="19" t="s">
        <v>21</v>
      </c>
      <c r="G25" s="20" t="s">
        <v>128</v>
      </c>
      <c r="H25" s="21" t="n">
        <v>12</v>
      </c>
      <c r="I25" s="22" t="s">
        <v>132</v>
      </c>
      <c r="J25" s="18" t="s">
        <v>130</v>
      </c>
      <c r="K25" s="23" t="str">
        <f aca="true">IF(J25&gt;TODAY(),"Aktivno","Isteklo")</f>
        <v>Aktivno</v>
      </c>
      <c r="L25" s="24" t="str">
        <f aca="true">IF(M25&gt;TODAY(),"Aktivno","Isteklo")</f>
        <v>Isteklo</v>
      </c>
      <c r="M25" s="25"/>
      <c r="N25" s="26" t="s">
        <v>13</v>
      </c>
    </row>
    <row r="26" customFormat="false" ht="15.75" hidden="false" customHeight="false" outlineLevel="0" collapsed="false">
      <c r="B26" s="16" t="s">
        <v>133</v>
      </c>
      <c r="C26" s="17" t="s">
        <v>19</v>
      </c>
      <c r="D26" s="17"/>
      <c r="E26" s="18" t="s">
        <v>134</v>
      </c>
      <c r="F26" s="19" t="s">
        <v>135</v>
      </c>
      <c r="G26" s="20" t="s">
        <v>136</v>
      </c>
      <c r="H26" s="21" t="n">
        <v>24</v>
      </c>
      <c r="I26" s="22" t="s">
        <v>137</v>
      </c>
      <c r="J26" s="18" t="s">
        <v>138</v>
      </c>
      <c r="K26" s="23" t="str">
        <f aca="true">IF(J26&gt;TODAY(),"Aktivno","Isteklo")</f>
        <v>Aktivno</v>
      </c>
      <c r="L26" s="24" t="str">
        <f aca="true">IF(M26&gt;TODAY(),"Aktivno","Isteklo")</f>
        <v>Isteklo</v>
      </c>
      <c r="M26" s="25"/>
      <c r="N26" s="26" t="s">
        <v>16</v>
      </c>
    </row>
    <row r="27" customFormat="false" ht="15.75" hidden="false" customHeight="false" outlineLevel="0" collapsed="false">
      <c r="B27" s="16" t="s">
        <v>139</v>
      </c>
      <c r="C27" s="17" t="s">
        <v>19</v>
      </c>
      <c r="D27" s="17"/>
      <c r="E27" s="18" t="s">
        <v>140</v>
      </c>
      <c r="F27" s="19" t="s">
        <v>96</v>
      </c>
      <c r="G27" s="20" t="s">
        <v>141</v>
      </c>
      <c r="H27" s="21" t="n">
        <v>12</v>
      </c>
      <c r="I27" s="22" t="s">
        <v>142</v>
      </c>
      <c r="J27" s="18" t="s">
        <v>143</v>
      </c>
      <c r="K27" s="23" t="str">
        <f aca="true">IF(J27&gt;TODAY(),"Aktivno","Isteklo")</f>
        <v>Aktivno</v>
      </c>
      <c r="L27" s="24" t="str">
        <f aca="true">IF(M27&gt;TODAY(),"Aktivno","Isteklo")</f>
        <v>Isteklo</v>
      </c>
      <c r="M27" s="25"/>
      <c r="N27" s="26" t="s">
        <v>16</v>
      </c>
    </row>
    <row r="28" customFormat="false" ht="15.75" hidden="false" customHeight="false" outlineLevel="0" collapsed="false">
      <c r="B28" s="16" t="s">
        <v>144</v>
      </c>
      <c r="C28" s="17" t="s">
        <v>145</v>
      </c>
      <c r="D28" s="17"/>
      <c r="E28" s="35" t="s">
        <v>146</v>
      </c>
      <c r="F28" s="19" t="s">
        <v>147</v>
      </c>
      <c r="G28" s="20" t="s">
        <v>148</v>
      </c>
      <c r="H28" s="36" t="n">
        <v>12</v>
      </c>
      <c r="I28" s="22" t="s">
        <v>149</v>
      </c>
      <c r="J28" s="35" t="s">
        <v>150</v>
      </c>
      <c r="K28" s="23" t="str">
        <f aca="true">IF(J28&gt;TODAY(),"Aktivno","Isteklo")</f>
        <v>Aktivno</v>
      </c>
      <c r="L28" s="24" t="str">
        <f aca="true">IF(M28&gt;TODAY(),"Aktivno","Isteklo")</f>
        <v>Isteklo</v>
      </c>
      <c r="M28" s="25"/>
      <c r="N28" s="26" t="s">
        <v>13</v>
      </c>
    </row>
    <row r="29" customFormat="false" ht="30" hidden="false" customHeight="false" outlineLevel="0" collapsed="false">
      <c r="B29" s="16" t="s">
        <v>151</v>
      </c>
      <c r="C29" s="27" t="s">
        <v>152</v>
      </c>
      <c r="D29" s="27"/>
      <c r="E29" s="28" t="s">
        <v>153</v>
      </c>
      <c r="F29" s="29" t="s">
        <v>154</v>
      </c>
      <c r="G29" s="30" t="s">
        <v>155</v>
      </c>
      <c r="H29" s="31" t="n">
        <v>12</v>
      </c>
      <c r="I29" s="32"/>
      <c r="J29" s="28" t="s">
        <v>156</v>
      </c>
      <c r="K29" s="23" t="str">
        <f aca="true">IF(J29&gt;TODAY(),"Aktivno","Isteklo")</f>
        <v>Aktivno</v>
      </c>
      <c r="L29" s="24" t="str">
        <f aca="true">IF(M29&gt;TODAY(),"Aktivno","Isteklo")</f>
        <v>Isteklo</v>
      </c>
      <c r="M29" s="25"/>
      <c r="N29" s="26" t="s">
        <v>15</v>
      </c>
    </row>
    <row r="30" customFormat="false" ht="31.5" hidden="false" customHeight="true" outlineLevel="0" collapsed="false">
      <c r="B30" s="16" t="s">
        <v>157</v>
      </c>
      <c r="C30" s="27" t="s">
        <v>158</v>
      </c>
      <c r="D30" s="27"/>
      <c r="E30" s="28" t="s">
        <v>159</v>
      </c>
      <c r="F30" s="29" t="s">
        <v>160</v>
      </c>
      <c r="G30" s="30" t="s">
        <v>161</v>
      </c>
      <c r="H30" s="31" t="n">
        <v>12</v>
      </c>
      <c r="I30" s="32"/>
      <c r="J30" s="28" t="s">
        <v>162</v>
      </c>
      <c r="K30" s="23" t="str">
        <f aca="true">IF(J30&gt;TODAY(),"Aktivno","Isteklo")</f>
        <v>Aktivno</v>
      </c>
      <c r="L30" s="24" t="str">
        <f aca="true">IF(M30&gt;TODAY(),"Aktivno","Isteklo")</f>
        <v>Isteklo</v>
      </c>
      <c r="M30" s="25"/>
      <c r="N30" s="26" t="s">
        <v>16</v>
      </c>
    </row>
    <row r="31" customFormat="false" ht="15.75" hidden="false" customHeight="false" outlineLevel="0" collapsed="false">
      <c r="B31" s="16" t="s">
        <v>163</v>
      </c>
      <c r="C31" s="17" t="s">
        <v>164</v>
      </c>
      <c r="D31" s="17"/>
      <c r="E31" s="18" t="s">
        <v>165</v>
      </c>
      <c r="F31" s="19" t="s">
        <v>154</v>
      </c>
      <c r="G31" s="20" t="s">
        <v>166</v>
      </c>
      <c r="H31" s="21" t="n">
        <v>12</v>
      </c>
      <c r="I31" s="22" t="s">
        <v>167</v>
      </c>
      <c r="J31" s="18" t="s">
        <v>168</v>
      </c>
      <c r="K31" s="23" t="str">
        <f aca="true">IF(J31&gt;TODAY(),"Aktivno","Isteklo")</f>
        <v>Aktivno</v>
      </c>
      <c r="L31" s="24" t="str">
        <f aca="true">IF(M31&gt;TODAY(),"Aktivno","Isteklo")</f>
        <v>Isteklo</v>
      </c>
      <c r="M31" s="25"/>
      <c r="N31" s="26" t="s">
        <v>15</v>
      </c>
    </row>
    <row r="32" customFormat="false" ht="15.75" hidden="false" customHeight="false" outlineLevel="0" collapsed="false">
      <c r="B32" s="16" t="s">
        <v>169</v>
      </c>
      <c r="C32" s="17" t="s">
        <v>170</v>
      </c>
      <c r="D32" s="17"/>
      <c r="E32" s="18" t="s">
        <v>171</v>
      </c>
      <c r="F32" s="19" t="s">
        <v>96</v>
      </c>
      <c r="G32" s="20" t="s">
        <v>141</v>
      </c>
      <c r="H32" s="21" t="n">
        <v>12</v>
      </c>
      <c r="I32" s="22" t="s">
        <v>172</v>
      </c>
      <c r="J32" s="18" t="s">
        <v>173</v>
      </c>
      <c r="K32" s="23" t="str">
        <f aca="true">IF(J32&gt;TODAY(),"Aktivno","Isteklo")</f>
        <v>Aktivno</v>
      </c>
      <c r="L32" s="24" t="str">
        <f aca="true">IF(M32&gt;TODAY(),"Aktivno","Isteklo")</f>
        <v>Isteklo</v>
      </c>
      <c r="M32" s="25"/>
      <c r="N32" s="26" t="s">
        <v>14</v>
      </c>
    </row>
    <row r="33" customFormat="false" ht="15.75" hidden="false" customHeight="false" outlineLevel="0" collapsed="false">
      <c r="B33" s="16" t="s">
        <v>174</v>
      </c>
      <c r="C33" s="17" t="s">
        <v>19</v>
      </c>
      <c r="D33" s="17"/>
      <c r="E33" s="18" t="s">
        <v>175</v>
      </c>
      <c r="F33" s="19" t="s">
        <v>21</v>
      </c>
      <c r="G33" s="20" t="s">
        <v>176</v>
      </c>
      <c r="H33" s="21" t="n">
        <v>12</v>
      </c>
      <c r="I33" s="22" t="s">
        <v>177</v>
      </c>
      <c r="J33" s="18" t="s">
        <v>178</v>
      </c>
      <c r="K33" s="23" t="str">
        <f aca="true">IF(J33&gt;TODAY(),"Aktivno","Isteklo")</f>
        <v>Aktivno</v>
      </c>
      <c r="L33" s="24" t="str">
        <f aca="true">IF(M33&gt;TODAY(),"Aktivno","Isteklo")</f>
        <v>Isteklo</v>
      </c>
      <c r="M33" s="25"/>
      <c r="N33" s="26" t="s">
        <v>16</v>
      </c>
    </row>
    <row r="34" customFormat="false" ht="15.75" hidden="false" customHeight="false" outlineLevel="0" collapsed="false">
      <c r="B34" s="16" t="s">
        <v>179</v>
      </c>
      <c r="C34" s="17" t="s">
        <v>19</v>
      </c>
      <c r="D34" s="17"/>
      <c r="E34" s="18" t="s">
        <v>175</v>
      </c>
      <c r="F34" s="19" t="s">
        <v>21</v>
      </c>
      <c r="G34" s="20" t="s">
        <v>176</v>
      </c>
      <c r="H34" s="21" t="n">
        <v>12</v>
      </c>
      <c r="I34" s="22" t="s">
        <v>180</v>
      </c>
      <c r="J34" s="18" t="s">
        <v>178</v>
      </c>
      <c r="K34" s="23" t="str">
        <f aca="true">IF(J34&gt;TODAY(),"Aktivno","Isteklo")</f>
        <v>Aktivno</v>
      </c>
      <c r="L34" s="24" t="str">
        <f aca="true">IF(M34&gt;TODAY(),"Aktivno","Isteklo")</f>
        <v>Isteklo</v>
      </c>
      <c r="M34" s="25"/>
      <c r="N34" s="26" t="s">
        <v>16</v>
      </c>
    </row>
    <row r="35" customFormat="false" ht="15.75" hidden="false" customHeight="false" outlineLevel="0" collapsed="false">
      <c r="B35" s="16" t="s">
        <v>181</v>
      </c>
      <c r="C35" s="17" t="s">
        <v>19</v>
      </c>
      <c r="D35" s="17"/>
      <c r="E35" s="18" t="s">
        <v>175</v>
      </c>
      <c r="F35" s="19" t="s">
        <v>21</v>
      </c>
      <c r="G35" s="20" t="s">
        <v>176</v>
      </c>
      <c r="H35" s="21" t="n">
        <v>12</v>
      </c>
      <c r="I35" s="22" t="s">
        <v>182</v>
      </c>
      <c r="J35" s="18" t="s">
        <v>178</v>
      </c>
      <c r="K35" s="23" t="str">
        <f aca="true">IF(J35&gt;TODAY(),"Aktivno","Isteklo")</f>
        <v>Aktivno</v>
      </c>
      <c r="L35" s="24" t="str">
        <f aca="true">IF(M35&gt;TODAY(),"Aktivno","Isteklo")</f>
        <v>Isteklo</v>
      </c>
      <c r="M35" s="25"/>
      <c r="N35" s="26" t="s">
        <v>16</v>
      </c>
    </row>
    <row r="36" customFormat="false" ht="15.75" hidden="false" customHeight="false" outlineLevel="0" collapsed="false">
      <c r="B36" s="16" t="s">
        <v>183</v>
      </c>
      <c r="C36" s="17" t="s">
        <v>57</v>
      </c>
      <c r="D36" s="17"/>
      <c r="E36" s="18" t="s">
        <v>184</v>
      </c>
      <c r="F36" s="19" t="s">
        <v>185</v>
      </c>
      <c r="G36" s="20" t="s">
        <v>186</v>
      </c>
      <c r="H36" s="21" t="n">
        <v>36</v>
      </c>
      <c r="I36" s="22" t="s">
        <v>187</v>
      </c>
      <c r="J36" s="18" t="s">
        <v>188</v>
      </c>
      <c r="K36" s="23" t="str">
        <f aca="true">IF(J36&gt;TODAY(),"Aktivno","Isteklo")</f>
        <v>Aktivno</v>
      </c>
      <c r="L36" s="24" t="str">
        <f aca="true">IF(M36&gt;TODAY(),"Aktivno","Isteklo")</f>
        <v>Isteklo</v>
      </c>
      <c r="M36" s="25"/>
      <c r="N36" s="26" t="s">
        <v>16</v>
      </c>
    </row>
    <row r="37" customFormat="false" ht="30" hidden="false" customHeight="false" outlineLevel="0" collapsed="false">
      <c r="B37" s="16" t="s">
        <v>189</v>
      </c>
      <c r="C37" s="17" t="s">
        <v>57</v>
      </c>
      <c r="D37" s="17"/>
      <c r="E37" s="18" t="s">
        <v>190</v>
      </c>
      <c r="F37" s="19" t="s">
        <v>185</v>
      </c>
      <c r="G37" s="20" t="s">
        <v>191</v>
      </c>
      <c r="H37" s="21" t="n">
        <v>12</v>
      </c>
      <c r="I37" s="22" t="s">
        <v>192</v>
      </c>
      <c r="J37" s="18" t="s">
        <v>193</v>
      </c>
      <c r="K37" s="23" t="str">
        <f aca="true">IF(J37&gt;TODAY(),"Aktivno","Isteklo")</f>
        <v>Aktivno</v>
      </c>
      <c r="L37" s="24" t="str">
        <f aca="true">IF(M37&gt;TODAY(),"Aktivno","Isteklo")</f>
        <v>Isteklo</v>
      </c>
      <c r="M37" s="25"/>
      <c r="N37" s="26" t="s">
        <v>16</v>
      </c>
    </row>
    <row r="38" customFormat="false" ht="15.75" hidden="false" customHeight="false" outlineLevel="0" collapsed="false">
      <c r="B38" s="16" t="s">
        <v>194</v>
      </c>
      <c r="C38" s="27" t="s">
        <v>195</v>
      </c>
      <c r="D38" s="27"/>
      <c r="E38" s="28" t="s">
        <v>196</v>
      </c>
      <c r="F38" s="29" t="s">
        <v>197</v>
      </c>
      <c r="G38" s="30" t="s">
        <v>198</v>
      </c>
      <c r="H38" s="31" t="n">
        <v>0</v>
      </c>
      <c r="I38" s="32"/>
      <c r="J38" s="28" t="s">
        <v>196</v>
      </c>
      <c r="K38" s="23" t="str">
        <f aca="true">IF(J38&gt;TODAY(),"Aktivno","Isteklo")</f>
        <v>Aktivno</v>
      </c>
      <c r="L38" s="24" t="str">
        <f aca="true">IF(M38&gt;TODAY(),"Aktivno","Isteklo")</f>
        <v>Isteklo</v>
      </c>
      <c r="M38" s="25"/>
      <c r="N38" s="26" t="s">
        <v>16</v>
      </c>
    </row>
    <row r="39" customFormat="false" ht="15.75" hidden="false" customHeight="false" outlineLevel="0" collapsed="false">
      <c r="B39" s="16" t="s">
        <v>199</v>
      </c>
      <c r="C39" s="17" t="s">
        <v>200</v>
      </c>
      <c r="D39" s="17"/>
      <c r="E39" s="18" t="s">
        <v>196</v>
      </c>
      <c r="F39" s="19" t="s">
        <v>201</v>
      </c>
      <c r="G39" s="20" t="s">
        <v>202</v>
      </c>
      <c r="H39" s="21" t="n">
        <v>12</v>
      </c>
      <c r="I39" s="22" t="s">
        <v>203</v>
      </c>
      <c r="J39" s="18" t="s">
        <v>204</v>
      </c>
      <c r="K39" s="23" t="str">
        <f aca="true">IF(J39&gt;TODAY(),"Aktivno","Isteklo")</f>
        <v>Aktivno</v>
      </c>
      <c r="L39" s="24" t="str">
        <f aca="true">IF(M39&gt;TODAY(),"Aktivno","Isteklo")</f>
        <v>Isteklo</v>
      </c>
      <c r="M39" s="25"/>
      <c r="N39" s="26" t="s">
        <v>13</v>
      </c>
    </row>
    <row r="40" customFormat="false" ht="15.75" hidden="false" customHeight="false" outlineLevel="0" collapsed="false">
      <c r="B40" s="16" t="s">
        <v>205</v>
      </c>
      <c r="C40" s="17" t="s">
        <v>195</v>
      </c>
      <c r="D40" s="17"/>
      <c r="E40" s="18" t="s">
        <v>206</v>
      </c>
      <c r="F40" s="19" t="s">
        <v>160</v>
      </c>
      <c r="G40" s="20" t="s">
        <v>161</v>
      </c>
      <c r="H40" s="21" t="n">
        <v>12</v>
      </c>
      <c r="I40" s="22" t="s">
        <v>207</v>
      </c>
      <c r="J40" s="18" t="s">
        <v>208</v>
      </c>
      <c r="K40" s="23" t="str">
        <f aca="true">IF(J40&gt;TODAY(),"Aktivno","Isteklo")</f>
        <v>Aktivno</v>
      </c>
      <c r="L40" s="24" t="str">
        <f aca="true">IF(M40&gt;TODAY(),"Aktivno","Isteklo")</f>
        <v>Isteklo</v>
      </c>
      <c r="M40" s="25"/>
      <c r="N40" s="26" t="s">
        <v>16</v>
      </c>
    </row>
    <row r="41" customFormat="false" ht="15.75" hidden="false" customHeight="false" outlineLevel="0" collapsed="false">
      <c r="B41" s="16" t="s">
        <v>209</v>
      </c>
      <c r="C41" s="27" t="s">
        <v>210</v>
      </c>
      <c r="D41" s="27"/>
      <c r="E41" s="28" t="s">
        <v>211</v>
      </c>
      <c r="F41" s="29" t="s">
        <v>38</v>
      </c>
      <c r="G41" s="30" t="s">
        <v>212</v>
      </c>
      <c r="H41" s="31" t="n">
        <v>24</v>
      </c>
      <c r="I41" s="32"/>
      <c r="J41" s="28" t="s">
        <v>213</v>
      </c>
      <c r="K41" s="23" t="str">
        <f aca="true">IF(J41&gt;TODAY(),"Aktivno","Isteklo")</f>
        <v>Aktivno</v>
      </c>
      <c r="L41" s="24" t="str">
        <f aca="true">IF(M41&gt;TODAY(),"Aktivno","Isteklo")</f>
        <v>Isteklo</v>
      </c>
      <c r="M41" s="25"/>
      <c r="N41" s="26" t="s">
        <v>13</v>
      </c>
    </row>
    <row r="42" customFormat="false" ht="15.75" hidden="false" customHeight="false" outlineLevel="0" collapsed="false">
      <c r="B42" s="16" t="s">
        <v>214</v>
      </c>
      <c r="C42" s="17" t="s">
        <v>108</v>
      </c>
      <c r="D42" s="17"/>
      <c r="E42" s="18" t="s">
        <v>215</v>
      </c>
      <c r="F42" s="19" t="s">
        <v>216</v>
      </c>
      <c r="G42" s="20" t="s">
        <v>217</v>
      </c>
      <c r="H42" s="21" t="n">
        <v>24</v>
      </c>
      <c r="I42" s="22" t="s">
        <v>218</v>
      </c>
      <c r="J42" s="18" t="s">
        <v>219</v>
      </c>
      <c r="K42" s="23" t="str">
        <f aca="true">IF(J42&gt;TODAY(),"Aktivno","Isteklo")</f>
        <v>Aktivno</v>
      </c>
      <c r="L42" s="24" t="str">
        <f aca="true">IF(M42&gt;TODAY(),"Aktivno","Isteklo")</f>
        <v>Isteklo</v>
      </c>
      <c r="M42" s="25"/>
      <c r="N42" s="26" t="s">
        <v>15</v>
      </c>
    </row>
    <row r="43" customFormat="false" ht="30" hidden="false" customHeight="false" outlineLevel="0" collapsed="false">
      <c r="B43" s="16" t="s">
        <v>220</v>
      </c>
      <c r="C43" s="17" t="s">
        <v>221</v>
      </c>
      <c r="D43" s="17"/>
      <c r="E43" s="18" t="s">
        <v>222</v>
      </c>
      <c r="F43" s="19" t="s">
        <v>201</v>
      </c>
      <c r="G43" s="20" t="s">
        <v>223</v>
      </c>
      <c r="H43" s="21" t="n">
        <v>24</v>
      </c>
      <c r="I43" s="22" t="s">
        <v>224</v>
      </c>
      <c r="J43" s="18" t="s">
        <v>225</v>
      </c>
      <c r="K43" s="23" t="str">
        <f aca="true">IF(J43&gt;TODAY(),"Aktivno","Isteklo")</f>
        <v>Aktivno</v>
      </c>
      <c r="L43" s="24" t="str">
        <f aca="true">IF(M43&gt;TODAY(),"Aktivno","Isteklo")</f>
        <v>Isteklo</v>
      </c>
      <c r="M43" s="25"/>
      <c r="N43" s="26" t="s">
        <v>13</v>
      </c>
    </row>
    <row r="44" customFormat="false" ht="30" hidden="false" customHeight="false" outlineLevel="0" collapsed="false">
      <c r="B44" s="16" t="s">
        <v>226</v>
      </c>
      <c r="C44" s="17" t="s">
        <v>108</v>
      </c>
      <c r="D44" s="17"/>
      <c r="E44" s="18" t="s">
        <v>227</v>
      </c>
      <c r="F44" s="19" t="s">
        <v>114</v>
      </c>
      <c r="G44" s="20" t="s">
        <v>228</v>
      </c>
      <c r="H44" s="21" t="n">
        <v>24</v>
      </c>
      <c r="I44" s="22" t="s">
        <v>229</v>
      </c>
      <c r="J44" s="18" t="s">
        <v>230</v>
      </c>
      <c r="K44" s="23" t="str">
        <f aca="true">IF(J44&gt;TODAY(),"Aktivno","Isteklo")</f>
        <v>Aktivno</v>
      </c>
      <c r="L44" s="24" t="str">
        <f aca="true">IF(M44&gt;TODAY(),"Aktivno","Isteklo")</f>
        <v>Isteklo</v>
      </c>
      <c r="M44" s="25"/>
      <c r="N44" s="26" t="s">
        <v>15</v>
      </c>
    </row>
    <row r="45" customFormat="false" ht="15.75" hidden="false" customHeight="false" outlineLevel="0" collapsed="false">
      <c r="B45" s="16" t="s">
        <v>231</v>
      </c>
      <c r="C45" s="17" t="s">
        <v>232</v>
      </c>
      <c r="D45" s="17"/>
      <c r="E45" s="18" t="s">
        <v>233</v>
      </c>
      <c r="F45" s="19" t="s">
        <v>201</v>
      </c>
      <c r="G45" s="20" t="s">
        <v>234</v>
      </c>
      <c r="H45" s="21" t="n">
        <v>12</v>
      </c>
      <c r="I45" s="22" t="s">
        <v>235</v>
      </c>
      <c r="J45" s="18" t="s">
        <v>236</v>
      </c>
      <c r="K45" s="23" t="str">
        <f aca="true">IF(J45&gt;TODAY(),"Aktivno","Isteklo")</f>
        <v>Aktivno</v>
      </c>
      <c r="L45" s="24" t="str">
        <f aca="true">IF(M45&gt;TODAY(),"Aktivno","Isteklo")</f>
        <v>Isteklo</v>
      </c>
      <c r="M45" s="25"/>
      <c r="N45" s="26" t="s">
        <v>13</v>
      </c>
    </row>
    <row r="46" customFormat="false" ht="15.75" hidden="false" customHeight="false" outlineLevel="0" collapsed="false">
      <c r="B46" s="16" t="s">
        <v>237</v>
      </c>
      <c r="C46" s="17" t="s">
        <v>238</v>
      </c>
      <c r="D46" s="17"/>
      <c r="E46" s="18" t="s">
        <v>239</v>
      </c>
      <c r="F46" s="19" t="s">
        <v>96</v>
      </c>
      <c r="G46" s="20" t="s">
        <v>240</v>
      </c>
      <c r="H46" s="21" t="n">
        <v>24</v>
      </c>
      <c r="I46" s="22" t="s">
        <v>241</v>
      </c>
      <c r="J46" s="18" t="s">
        <v>242</v>
      </c>
      <c r="K46" s="23" t="str">
        <f aca="true">IF(J46&gt;TODAY(),"Aktivno","Isteklo")</f>
        <v>Aktivno</v>
      </c>
      <c r="L46" s="24" t="str">
        <f aca="true">IF(M46&gt;TODAY(),"Aktivno","Isteklo")</f>
        <v>Isteklo</v>
      </c>
      <c r="M46" s="25"/>
      <c r="N46" s="26" t="s">
        <v>14</v>
      </c>
    </row>
    <row r="47" customFormat="false" ht="30" hidden="false" customHeight="false" outlineLevel="0" collapsed="false">
      <c r="B47" s="16" t="s">
        <v>243</v>
      </c>
      <c r="C47" s="17" t="s">
        <v>244</v>
      </c>
      <c r="D47" s="17"/>
      <c r="E47" s="18" t="s">
        <v>245</v>
      </c>
      <c r="F47" s="19" t="s">
        <v>246</v>
      </c>
      <c r="G47" s="20" t="s">
        <v>247</v>
      </c>
      <c r="H47" s="21" t="n">
        <v>12</v>
      </c>
      <c r="I47" s="22" t="s">
        <v>248</v>
      </c>
      <c r="J47" s="18" t="s">
        <v>249</v>
      </c>
      <c r="K47" s="23" t="str">
        <f aca="true">IF(J47&gt;TODAY(),"Aktivno","Isteklo")</f>
        <v>Aktivno</v>
      </c>
      <c r="L47" s="24" t="str">
        <f aca="true">IF(M47&gt;TODAY(),"Aktivno","Isteklo")</f>
        <v>Isteklo</v>
      </c>
      <c r="M47" s="25"/>
      <c r="N47" s="26" t="s">
        <v>13</v>
      </c>
    </row>
    <row r="48" customFormat="false" ht="15.75" hidden="false" customHeight="false" outlineLevel="0" collapsed="false">
      <c r="B48" s="16" t="s">
        <v>250</v>
      </c>
      <c r="C48" s="37" t="s">
        <v>251</v>
      </c>
      <c r="D48" s="37"/>
      <c r="E48" s="18" t="s">
        <v>252</v>
      </c>
      <c r="F48" s="19" t="s">
        <v>253</v>
      </c>
      <c r="G48" s="20" t="s">
        <v>254</v>
      </c>
      <c r="H48" s="21" t="n">
        <v>12</v>
      </c>
      <c r="I48" s="22" t="s">
        <v>255</v>
      </c>
      <c r="J48" s="18" t="s">
        <v>256</v>
      </c>
      <c r="K48" s="23" t="str">
        <f aca="true">IF(J48&gt;TODAY(),"Aktivno","Isteklo")</f>
        <v>Aktivno</v>
      </c>
      <c r="L48" s="24" t="str">
        <f aca="true">IF(M48&gt;TODAY(),"Aktivno","Isteklo")</f>
        <v>Isteklo</v>
      </c>
      <c r="M48" s="25"/>
      <c r="N48" s="26" t="s">
        <v>15</v>
      </c>
    </row>
    <row r="49" customFormat="false" ht="15.75" hidden="false" customHeight="false" outlineLevel="0" collapsed="false">
      <c r="B49" s="16" t="s">
        <v>257</v>
      </c>
      <c r="C49" s="17" t="s">
        <v>221</v>
      </c>
      <c r="D49" s="17"/>
      <c r="E49" s="18" t="s">
        <v>258</v>
      </c>
      <c r="F49" s="19" t="s">
        <v>201</v>
      </c>
      <c r="G49" s="20" t="s">
        <v>259</v>
      </c>
      <c r="H49" s="21" t="n">
        <v>24</v>
      </c>
      <c r="I49" s="22" t="s">
        <v>260</v>
      </c>
      <c r="J49" s="18" t="s">
        <v>261</v>
      </c>
      <c r="K49" s="23" t="str">
        <f aca="true">IF(J49&gt;TODAY(),"Aktivno","Isteklo")</f>
        <v>Aktivno</v>
      </c>
      <c r="L49" s="24" t="str">
        <f aca="true">IF(M49&gt;TODAY(),"Aktivno","Isteklo")</f>
        <v>Isteklo</v>
      </c>
      <c r="M49" s="25"/>
      <c r="N49" s="26" t="s">
        <v>13</v>
      </c>
    </row>
    <row r="50" customFormat="false" ht="15.75" hidden="false" customHeight="false" outlineLevel="0" collapsed="false">
      <c r="B50" s="16" t="s">
        <v>262</v>
      </c>
      <c r="C50" s="17" t="s">
        <v>210</v>
      </c>
      <c r="D50" s="17"/>
      <c r="E50" s="18" t="s">
        <v>263</v>
      </c>
      <c r="F50" s="19" t="s">
        <v>160</v>
      </c>
      <c r="G50" s="20" t="s">
        <v>161</v>
      </c>
      <c r="H50" s="21" t="n">
        <v>12</v>
      </c>
      <c r="I50" s="22" t="s">
        <v>264</v>
      </c>
      <c r="J50" s="18" t="s">
        <v>265</v>
      </c>
      <c r="K50" s="23" t="str">
        <f aca="true">IF(J50&gt;TODAY(),"Aktivno","Isteklo")</f>
        <v>Aktivno</v>
      </c>
      <c r="L50" s="24" t="str">
        <f aca="true">IF(M50&gt;TODAY(),"Aktivno","Isteklo")</f>
        <v>Isteklo</v>
      </c>
      <c r="M50" s="25"/>
      <c r="N50" s="26" t="s">
        <v>13</v>
      </c>
    </row>
    <row r="51" customFormat="false" ht="15.75" hidden="false" customHeight="false" outlineLevel="0" collapsed="false">
      <c r="B51" s="16" t="s">
        <v>266</v>
      </c>
      <c r="C51" s="17" t="s">
        <v>210</v>
      </c>
      <c r="D51" s="17"/>
      <c r="E51" s="18" t="s">
        <v>263</v>
      </c>
      <c r="F51" s="19" t="s">
        <v>160</v>
      </c>
      <c r="G51" s="20" t="s">
        <v>161</v>
      </c>
      <c r="H51" s="21" t="n">
        <v>12</v>
      </c>
      <c r="I51" s="22" t="s">
        <v>267</v>
      </c>
      <c r="J51" s="18" t="s">
        <v>265</v>
      </c>
      <c r="K51" s="23" t="str">
        <f aca="true">IF(J51&gt;TODAY(),"Aktivno","Isteklo")</f>
        <v>Aktivno</v>
      </c>
      <c r="L51" s="24" t="str">
        <f aca="true">IF(M51&gt;TODAY(),"Aktivno","Isteklo")</f>
        <v>Isteklo</v>
      </c>
      <c r="M51" s="25"/>
      <c r="N51" s="26" t="s">
        <v>13</v>
      </c>
    </row>
    <row r="52" s="38" customFormat="true" ht="15.75" hidden="false" customHeight="false" outlineLevel="0" collapsed="false">
      <c r="B52" s="16" t="s">
        <v>268</v>
      </c>
      <c r="C52" s="17" t="s">
        <v>210</v>
      </c>
      <c r="D52" s="17"/>
      <c r="E52" s="18" t="s">
        <v>263</v>
      </c>
      <c r="F52" s="19" t="s">
        <v>160</v>
      </c>
      <c r="G52" s="20" t="s">
        <v>161</v>
      </c>
      <c r="H52" s="21" t="n">
        <v>12</v>
      </c>
      <c r="I52" s="22" t="s">
        <v>269</v>
      </c>
      <c r="J52" s="18" t="s">
        <v>265</v>
      </c>
      <c r="K52" s="23" t="str">
        <f aca="true">IF(J52&gt;TODAY(),"Aktivno","Isteklo")</f>
        <v>Aktivno</v>
      </c>
      <c r="L52" s="24" t="str">
        <f aca="true">IF(M52&gt;TODAY(),"Aktivno","Isteklo")</f>
        <v>Isteklo</v>
      </c>
      <c r="M52" s="25"/>
      <c r="N52" s="26" t="s">
        <v>13</v>
      </c>
    </row>
    <row r="53" customFormat="false" ht="15.75" hidden="false" customHeight="false" outlineLevel="0" collapsed="false">
      <c r="B53" s="16" t="s">
        <v>270</v>
      </c>
      <c r="C53" s="17" t="s">
        <v>210</v>
      </c>
      <c r="D53" s="17"/>
      <c r="E53" s="18" t="s">
        <v>263</v>
      </c>
      <c r="F53" s="19" t="s">
        <v>160</v>
      </c>
      <c r="G53" s="20" t="s">
        <v>161</v>
      </c>
      <c r="H53" s="21" t="n">
        <v>12</v>
      </c>
      <c r="I53" s="22" t="s">
        <v>271</v>
      </c>
      <c r="J53" s="18" t="s">
        <v>265</v>
      </c>
      <c r="K53" s="23" t="str">
        <f aca="true">IF(J53&gt;TODAY(),"Aktivno","Isteklo")</f>
        <v>Aktivno</v>
      </c>
      <c r="L53" s="24" t="str">
        <f aca="true">IF(M53&gt;TODAY(),"Aktivno","Isteklo")</f>
        <v>Isteklo</v>
      </c>
      <c r="M53" s="25"/>
      <c r="N53" s="26" t="s">
        <v>13</v>
      </c>
    </row>
    <row r="54" s="39" customFormat="true" ht="15.75" hidden="false" customHeight="false" outlineLevel="0" collapsed="false">
      <c r="B54" s="16" t="s">
        <v>272</v>
      </c>
      <c r="C54" s="17" t="s">
        <v>210</v>
      </c>
      <c r="D54" s="17"/>
      <c r="E54" s="18" t="s">
        <v>263</v>
      </c>
      <c r="F54" s="19" t="s">
        <v>160</v>
      </c>
      <c r="G54" s="20" t="s">
        <v>161</v>
      </c>
      <c r="H54" s="21" t="n">
        <v>12</v>
      </c>
      <c r="I54" s="22" t="s">
        <v>273</v>
      </c>
      <c r="J54" s="18" t="s">
        <v>265</v>
      </c>
      <c r="K54" s="23" t="str">
        <f aca="true">IF(J54&gt;TODAY(),"Aktivno","Isteklo")</f>
        <v>Aktivno</v>
      </c>
      <c r="L54" s="24" t="str">
        <f aca="true">IF(M54&gt;TODAY(),"Aktivno","Isteklo")</f>
        <v>Isteklo</v>
      </c>
      <c r="M54" s="25"/>
      <c r="N54" s="26" t="s">
        <v>13</v>
      </c>
    </row>
    <row r="55" customFormat="false" ht="15.75" hidden="false" customHeight="false" outlineLevel="0" collapsed="false">
      <c r="B55" s="16" t="s">
        <v>274</v>
      </c>
      <c r="C55" s="17" t="s">
        <v>210</v>
      </c>
      <c r="D55" s="17"/>
      <c r="E55" s="18" t="s">
        <v>263</v>
      </c>
      <c r="F55" s="19" t="s">
        <v>160</v>
      </c>
      <c r="G55" s="20" t="s">
        <v>161</v>
      </c>
      <c r="H55" s="21" t="n">
        <v>12</v>
      </c>
      <c r="I55" s="22" t="s">
        <v>275</v>
      </c>
      <c r="J55" s="18" t="s">
        <v>265</v>
      </c>
      <c r="K55" s="23" t="str">
        <f aca="true">IF(J55&gt;TODAY(),"Aktivno","Isteklo")</f>
        <v>Aktivno</v>
      </c>
      <c r="L55" s="24" t="str">
        <f aca="true">IF(M55&gt;TODAY(),"Aktivno","Isteklo")</f>
        <v>Isteklo</v>
      </c>
      <c r="M55" s="25"/>
      <c r="N55" s="26" t="s">
        <v>13</v>
      </c>
    </row>
    <row r="56" customFormat="false" ht="15.75" hidden="false" customHeight="false" outlineLevel="0" collapsed="false">
      <c r="B56" s="16" t="s">
        <v>276</v>
      </c>
      <c r="C56" s="17" t="s">
        <v>210</v>
      </c>
      <c r="D56" s="17"/>
      <c r="E56" s="18" t="s">
        <v>263</v>
      </c>
      <c r="F56" s="19" t="s">
        <v>160</v>
      </c>
      <c r="G56" s="20" t="s">
        <v>161</v>
      </c>
      <c r="H56" s="21" t="n">
        <v>12</v>
      </c>
      <c r="I56" s="22" t="s">
        <v>277</v>
      </c>
      <c r="J56" s="18" t="s">
        <v>265</v>
      </c>
      <c r="K56" s="23" t="str">
        <f aca="true">IF(J56&gt;TODAY(),"Aktivno","Isteklo")</f>
        <v>Aktivno</v>
      </c>
      <c r="L56" s="24" t="str">
        <f aca="true">IF(M56&gt;TODAY(),"Aktivno","Isteklo")</f>
        <v>Isteklo</v>
      </c>
      <c r="M56" s="25"/>
      <c r="N56" s="26" t="s">
        <v>13</v>
      </c>
    </row>
    <row r="57" customFormat="false" ht="15.75" hidden="false" customHeight="false" outlineLevel="0" collapsed="false">
      <c r="B57" s="16" t="s">
        <v>278</v>
      </c>
      <c r="C57" s="17" t="s">
        <v>19</v>
      </c>
      <c r="D57" s="17"/>
      <c r="E57" s="18" t="s">
        <v>279</v>
      </c>
      <c r="F57" s="19" t="s">
        <v>96</v>
      </c>
      <c r="G57" s="20" t="s">
        <v>280</v>
      </c>
      <c r="H57" s="21" t="n">
        <v>12</v>
      </c>
      <c r="I57" s="22" t="s">
        <v>281</v>
      </c>
      <c r="J57" s="18" t="s">
        <v>282</v>
      </c>
      <c r="K57" s="23" t="str">
        <f aca="true">IF(J57&gt;TODAY(),"Aktivno","Isteklo")</f>
        <v>Aktivno</v>
      </c>
      <c r="L57" s="24" t="str">
        <f aca="true">IF(M57&gt;TODAY(),"Aktivno","Isteklo")</f>
        <v>Isteklo</v>
      </c>
      <c r="M57" s="25"/>
      <c r="N57" s="26" t="s">
        <v>16</v>
      </c>
    </row>
    <row r="58" customFormat="false" ht="15.75" hidden="false" customHeight="false" outlineLevel="0" collapsed="false">
      <c r="B58" s="16" t="s">
        <v>283</v>
      </c>
      <c r="C58" s="17" t="s">
        <v>19</v>
      </c>
      <c r="D58" s="17"/>
      <c r="E58" s="18" t="s">
        <v>279</v>
      </c>
      <c r="F58" s="19" t="s">
        <v>154</v>
      </c>
      <c r="G58" s="20" t="s">
        <v>284</v>
      </c>
      <c r="H58" s="21" t="n">
        <v>12</v>
      </c>
      <c r="I58" s="22" t="s">
        <v>285</v>
      </c>
      <c r="J58" s="18" t="s">
        <v>282</v>
      </c>
      <c r="K58" s="23" t="str">
        <f aca="true">IF(J58&gt;TODAY(),"Aktivno","Isteklo")</f>
        <v>Aktivno</v>
      </c>
      <c r="L58" s="24" t="str">
        <f aca="true">IF(M58&gt;TODAY(),"Aktivno","Isteklo")</f>
        <v>Isteklo</v>
      </c>
      <c r="M58" s="25"/>
      <c r="N58" s="26" t="s">
        <v>16</v>
      </c>
    </row>
    <row r="59" customFormat="false" ht="30" hidden="false" customHeight="false" outlineLevel="0" collapsed="false">
      <c r="B59" s="16" t="s">
        <v>286</v>
      </c>
      <c r="C59" s="17" t="s">
        <v>287</v>
      </c>
      <c r="D59" s="17"/>
      <c r="E59" s="18" t="s">
        <v>288</v>
      </c>
      <c r="F59" s="19" t="s">
        <v>28</v>
      </c>
      <c r="G59" s="20" t="s">
        <v>289</v>
      </c>
      <c r="H59" s="21" t="n">
        <v>24</v>
      </c>
      <c r="I59" s="22" t="s">
        <v>290</v>
      </c>
      <c r="J59" s="18" t="s">
        <v>291</v>
      </c>
      <c r="K59" s="23" t="str">
        <f aca="true">IF(J59&gt;TODAY(),"Aktivno","Isteklo")</f>
        <v>Aktivno</v>
      </c>
      <c r="L59" s="24" t="str">
        <f aca="true">IF(M59&gt;TODAY(),"Aktivno","Isteklo")</f>
        <v>Isteklo</v>
      </c>
      <c r="M59" s="25"/>
      <c r="N59" s="26" t="s">
        <v>15</v>
      </c>
    </row>
    <row r="60" customFormat="false" ht="30" hidden="false" customHeight="false" outlineLevel="0" collapsed="false">
      <c r="B60" s="16" t="s">
        <v>292</v>
      </c>
      <c r="C60" s="17" t="s">
        <v>287</v>
      </c>
      <c r="D60" s="17"/>
      <c r="E60" s="18" t="s">
        <v>288</v>
      </c>
      <c r="F60" s="19" t="s">
        <v>28</v>
      </c>
      <c r="G60" s="20" t="s">
        <v>289</v>
      </c>
      <c r="H60" s="21" t="n">
        <v>24</v>
      </c>
      <c r="I60" s="22" t="s">
        <v>293</v>
      </c>
      <c r="J60" s="18" t="s">
        <v>291</v>
      </c>
      <c r="K60" s="23" t="str">
        <f aca="true">IF(J60&gt;TODAY(),"Aktivno","Isteklo")</f>
        <v>Aktivno</v>
      </c>
      <c r="L60" s="24" t="str">
        <f aca="true">IF(M60&gt;TODAY(),"Aktivno","Isteklo")</f>
        <v>Isteklo</v>
      </c>
      <c r="M60" s="25"/>
      <c r="N60" s="26" t="s">
        <v>15</v>
      </c>
    </row>
    <row r="61" customFormat="false" ht="30" hidden="false" customHeight="false" outlineLevel="0" collapsed="false">
      <c r="B61" s="16" t="s">
        <v>294</v>
      </c>
      <c r="C61" s="17" t="s">
        <v>287</v>
      </c>
      <c r="D61" s="17"/>
      <c r="E61" s="18" t="s">
        <v>288</v>
      </c>
      <c r="F61" s="19" t="s">
        <v>28</v>
      </c>
      <c r="G61" s="20" t="s">
        <v>289</v>
      </c>
      <c r="H61" s="21" t="n">
        <v>24</v>
      </c>
      <c r="I61" s="22" t="s">
        <v>295</v>
      </c>
      <c r="J61" s="18" t="s">
        <v>291</v>
      </c>
      <c r="K61" s="23" t="str">
        <f aca="true">IF(J61&gt;TODAY(),"Aktivno","Isteklo")</f>
        <v>Aktivno</v>
      </c>
      <c r="L61" s="24" t="str">
        <f aca="true">IF(M61&gt;TODAY(),"Aktivno","Isteklo")</f>
        <v>Isteklo</v>
      </c>
      <c r="M61" s="25"/>
      <c r="N61" s="26" t="s">
        <v>15</v>
      </c>
    </row>
    <row r="62" customFormat="false" ht="30" hidden="false" customHeight="false" outlineLevel="0" collapsed="false">
      <c r="B62" s="16" t="s">
        <v>296</v>
      </c>
      <c r="C62" s="17" t="s">
        <v>287</v>
      </c>
      <c r="D62" s="17"/>
      <c r="E62" s="18" t="s">
        <v>288</v>
      </c>
      <c r="F62" s="19" t="s">
        <v>28</v>
      </c>
      <c r="G62" s="20" t="s">
        <v>289</v>
      </c>
      <c r="H62" s="21" t="n">
        <v>24</v>
      </c>
      <c r="I62" s="22" t="s">
        <v>297</v>
      </c>
      <c r="J62" s="18" t="s">
        <v>291</v>
      </c>
      <c r="K62" s="23" t="str">
        <f aca="true">IF(J62&gt;TODAY(),"Aktivno","Isteklo")</f>
        <v>Aktivno</v>
      </c>
      <c r="L62" s="24" t="str">
        <f aca="true">IF(M62&gt;TODAY(),"Aktivno","Isteklo")</f>
        <v>Isteklo</v>
      </c>
      <c r="M62" s="25"/>
      <c r="N62" s="26" t="s">
        <v>15</v>
      </c>
    </row>
    <row r="63" customFormat="false" ht="15.75" hidden="false" customHeight="false" outlineLevel="0" collapsed="false">
      <c r="B63" s="16" t="s">
        <v>298</v>
      </c>
      <c r="C63" s="17" t="s">
        <v>43</v>
      </c>
      <c r="D63" s="17"/>
      <c r="E63" s="18" t="s">
        <v>288</v>
      </c>
      <c r="F63" s="19" t="s">
        <v>299</v>
      </c>
      <c r="G63" s="20" t="s">
        <v>300</v>
      </c>
      <c r="H63" s="21" t="n">
        <v>36</v>
      </c>
      <c r="I63" s="40" t="n">
        <v>676</v>
      </c>
      <c r="J63" s="18" t="s">
        <v>301</v>
      </c>
      <c r="K63" s="23" t="str">
        <f aca="true">IF(J63&gt;TODAY(),"Aktivno","Isteklo")</f>
        <v>Aktivno</v>
      </c>
      <c r="L63" s="24" t="str">
        <f aca="true">IF(M63&gt;TODAY(),"Aktivno","Isteklo")</f>
        <v>Aktivno</v>
      </c>
      <c r="M63" s="41" t="s">
        <v>302</v>
      </c>
      <c r="N63" s="26" t="s">
        <v>15</v>
      </c>
    </row>
    <row r="64" customFormat="false" ht="15.75" hidden="false" customHeight="false" outlineLevel="0" collapsed="false">
      <c r="B64" s="16" t="s">
        <v>303</v>
      </c>
      <c r="C64" s="17" t="s">
        <v>43</v>
      </c>
      <c r="D64" s="17"/>
      <c r="E64" s="18" t="s">
        <v>288</v>
      </c>
      <c r="F64" s="19" t="s">
        <v>304</v>
      </c>
      <c r="G64" s="20" t="s">
        <v>305</v>
      </c>
      <c r="H64" s="21" t="n">
        <v>36</v>
      </c>
      <c r="I64" s="40" t="s">
        <v>306</v>
      </c>
      <c r="J64" s="18" t="s">
        <v>301</v>
      </c>
      <c r="K64" s="23" t="str">
        <f aca="true">IF(J64&gt;TODAY(),"Aktivno","Isteklo")</f>
        <v>Aktivno</v>
      </c>
      <c r="L64" s="24" t="str">
        <f aca="true">IF(M64&gt;TODAY(),"Aktivno","Isteklo")</f>
        <v>Aktivno</v>
      </c>
      <c r="M64" s="41" t="s">
        <v>302</v>
      </c>
      <c r="N64" s="26" t="s">
        <v>15</v>
      </c>
    </row>
    <row r="65" customFormat="false" ht="15.75" hidden="false" customHeight="false" outlineLevel="0" collapsed="false">
      <c r="B65" s="16" t="s">
        <v>307</v>
      </c>
      <c r="C65" s="17" t="s">
        <v>43</v>
      </c>
      <c r="D65" s="17"/>
      <c r="E65" s="18" t="s">
        <v>288</v>
      </c>
      <c r="F65" s="19" t="s">
        <v>308</v>
      </c>
      <c r="G65" s="20" t="s">
        <v>309</v>
      </c>
      <c r="H65" s="21" t="n">
        <v>36</v>
      </c>
      <c r="I65" s="40" t="n">
        <v>5012880</v>
      </c>
      <c r="J65" s="18" t="s">
        <v>301</v>
      </c>
      <c r="K65" s="23" t="str">
        <f aca="true">IF(J65&gt;TODAY(),"Aktivno","Isteklo")</f>
        <v>Aktivno</v>
      </c>
      <c r="L65" s="24" t="str">
        <f aca="true">IF(M65&gt;TODAY(),"Aktivno","Isteklo")</f>
        <v>Isteklo</v>
      </c>
      <c r="M65" s="34"/>
      <c r="N65" s="26" t="s">
        <v>15</v>
      </c>
    </row>
    <row r="66" customFormat="false" ht="15.75" hidden="false" customHeight="false" outlineLevel="0" collapsed="false">
      <c r="B66" s="16" t="s">
        <v>310</v>
      </c>
      <c r="C66" s="17" t="s">
        <v>311</v>
      </c>
      <c r="D66" s="17"/>
      <c r="E66" s="18" t="s">
        <v>312</v>
      </c>
      <c r="F66" s="19" t="s">
        <v>313</v>
      </c>
      <c r="G66" s="20" t="s">
        <v>314</v>
      </c>
      <c r="H66" s="21" t="n">
        <v>24</v>
      </c>
      <c r="I66" s="22" t="s">
        <v>315</v>
      </c>
      <c r="J66" s="18" t="s">
        <v>316</v>
      </c>
      <c r="K66" s="23" t="str">
        <f aca="true">IF(J66&gt;TODAY(),"Aktivno","Isteklo")</f>
        <v>Aktivno</v>
      </c>
      <c r="L66" s="24" t="str">
        <f aca="true">IF(M66&gt;TODAY(),"Aktivno","Isteklo")</f>
        <v>Isteklo</v>
      </c>
      <c r="M66" s="25"/>
      <c r="N66" s="26" t="s">
        <v>14</v>
      </c>
    </row>
    <row r="67" customFormat="false" ht="30" hidden="false" customHeight="false" outlineLevel="0" collapsed="false">
      <c r="B67" s="16" t="s">
        <v>317</v>
      </c>
      <c r="C67" s="37" t="s">
        <v>19</v>
      </c>
      <c r="D67" s="37"/>
      <c r="E67" s="18" t="s">
        <v>318</v>
      </c>
      <c r="F67" s="19" t="s">
        <v>246</v>
      </c>
      <c r="G67" s="20" t="s">
        <v>319</v>
      </c>
      <c r="H67" s="21" t="n">
        <v>12</v>
      </c>
      <c r="I67" s="22" t="s">
        <v>320</v>
      </c>
      <c r="J67" s="18" t="s">
        <v>321</v>
      </c>
      <c r="K67" s="23" t="str">
        <f aca="true">IF(J67&gt;TODAY(),"Aktivno","Isteklo")</f>
        <v>Aktivno</v>
      </c>
      <c r="L67" s="24" t="str">
        <f aca="true">IF(M67&gt;TODAY(),"Aktivno","Isteklo")</f>
        <v>Isteklo</v>
      </c>
      <c r="M67" s="25"/>
      <c r="N67" s="26" t="s">
        <v>16</v>
      </c>
    </row>
    <row r="68" customFormat="false" ht="15.75" hidden="false" customHeight="false" outlineLevel="0" collapsed="false">
      <c r="B68" s="16" t="s">
        <v>322</v>
      </c>
      <c r="C68" s="37" t="s">
        <v>19</v>
      </c>
      <c r="D68" s="37"/>
      <c r="E68" s="18" t="s">
        <v>323</v>
      </c>
      <c r="F68" s="19" t="s">
        <v>246</v>
      </c>
      <c r="G68" s="20" t="s">
        <v>324</v>
      </c>
      <c r="H68" s="21" t="n">
        <v>12</v>
      </c>
      <c r="I68" s="22" t="s">
        <v>325</v>
      </c>
      <c r="J68" s="18" t="s">
        <v>326</v>
      </c>
      <c r="K68" s="23" t="str">
        <f aca="true">IF(J68&gt;TODAY(),"Aktivno","Isteklo")</f>
        <v>Aktivno</v>
      </c>
      <c r="L68" s="24" t="str">
        <f aca="true">IF(M68&gt;TODAY(),"Aktivno","Isteklo")</f>
        <v>Isteklo</v>
      </c>
      <c r="M68" s="25"/>
      <c r="N68" s="26" t="s">
        <v>16</v>
      </c>
    </row>
    <row r="69" customFormat="false" ht="15.75" hidden="false" customHeight="false" outlineLevel="0" collapsed="false">
      <c r="B69" s="16" t="s">
        <v>327</v>
      </c>
      <c r="C69" s="17" t="s">
        <v>48</v>
      </c>
      <c r="D69" s="17"/>
      <c r="E69" s="18" t="s">
        <v>328</v>
      </c>
      <c r="F69" s="19" t="s">
        <v>299</v>
      </c>
      <c r="G69" s="20" t="s">
        <v>300</v>
      </c>
      <c r="H69" s="21" t="n">
        <v>36</v>
      </c>
      <c r="I69" s="40" t="n">
        <v>680</v>
      </c>
      <c r="J69" s="18" t="s">
        <v>329</v>
      </c>
      <c r="K69" s="23" t="str">
        <f aca="true">IF(J69&gt;TODAY(),"Aktivno","Isteklo")</f>
        <v>Aktivno</v>
      </c>
      <c r="L69" s="24" t="str">
        <f aca="true">IF(M69&gt;TODAY(),"Aktivno","Isteklo")</f>
        <v>Aktivno</v>
      </c>
      <c r="M69" s="41" t="s">
        <v>302</v>
      </c>
      <c r="N69" s="26" t="s">
        <v>16</v>
      </c>
    </row>
    <row r="70" customFormat="false" ht="15.75" hidden="false" customHeight="false" outlineLevel="0" collapsed="false">
      <c r="B70" s="16" t="s">
        <v>330</v>
      </c>
      <c r="C70" s="17" t="s">
        <v>48</v>
      </c>
      <c r="D70" s="17"/>
      <c r="E70" s="18" t="s">
        <v>328</v>
      </c>
      <c r="F70" s="19" t="s">
        <v>304</v>
      </c>
      <c r="G70" s="20" t="s">
        <v>331</v>
      </c>
      <c r="H70" s="21" t="n">
        <v>36</v>
      </c>
      <c r="I70" s="40" t="s">
        <v>332</v>
      </c>
      <c r="J70" s="18" t="s">
        <v>329</v>
      </c>
      <c r="K70" s="23" t="str">
        <f aca="true">IF(J70&gt;TODAY(),"Aktivno","Isteklo")</f>
        <v>Aktivno</v>
      </c>
      <c r="L70" s="24" t="str">
        <f aca="true">IF(M70&gt;TODAY(),"Aktivno","Isteklo")</f>
        <v>Aktivno</v>
      </c>
      <c r="M70" s="41" t="s">
        <v>302</v>
      </c>
      <c r="N70" s="26" t="s">
        <v>16</v>
      </c>
    </row>
    <row r="71" customFormat="false" ht="15.75" hidden="false" customHeight="false" outlineLevel="0" collapsed="false">
      <c r="B71" s="16" t="s">
        <v>333</v>
      </c>
      <c r="C71" s="17" t="s">
        <v>48</v>
      </c>
      <c r="D71" s="17"/>
      <c r="E71" s="18" t="s">
        <v>328</v>
      </c>
      <c r="F71" s="19" t="s">
        <v>308</v>
      </c>
      <c r="G71" s="20" t="s">
        <v>309</v>
      </c>
      <c r="H71" s="21" t="n">
        <v>36</v>
      </c>
      <c r="I71" s="40" t="n">
        <v>5013087</v>
      </c>
      <c r="J71" s="18" t="s">
        <v>329</v>
      </c>
      <c r="K71" s="23" t="str">
        <f aca="true">IF(J71&gt;TODAY(),"Aktivno","Isteklo")</f>
        <v>Aktivno</v>
      </c>
      <c r="L71" s="24" t="str">
        <f aca="true">IF(M71&gt;TODAY(),"Aktivno","Isteklo")</f>
        <v>Aktivno</v>
      </c>
      <c r="M71" s="41" t="s">
        <v>302</v>
      </c>
      <c r="N71" s="26" t="s">
        <v>16</v>
      </c>
    </row>
    <row r="72" customFormat="false" ht="15.75" hidden="false" customHeight="false" outlineLevel="0" collapsed="false">
      <c r="B72" s="16" t="s">
        <v>334</v>
      </c>
      <c r="C72" s="17" t="s">
        <v>335</v>
      </c>
      <c r="D72" s="17"/>
      <c r="E72" s="18" t="s">
        <v>336</v>
      </c>
      <c r="F72" s="19" t="s">
        <v>337</v>
      </c>
      <c r="G72" s="20" t="s">
        <v>338</v>
      </c>
      <c r="H72" s="21" t="n">
        <v>36</v>
      </c>
      <c r="I72" s="20"/>
      <c r="J72" s="18" t="s">
        <v>339</v>
      </c>
      <c r="K72" s="23" t="str">
        <f aca="true">IF(J72&gt;TODAY(),"Aktivno","Isteklo")</f>
        <v>Aktivno</v>
      </c>
      <c r="L72" s="24" t="str">
        <f aca="true">IF(M72&gt;TODAY(),"Aktivno","Isteklo")</f>
        <v>Isteklo</v>
      </c>
      <c r="M72" s="25"/>
      <c r="N72" s="26" t="s">
        <v>13</v>
      </c>
    </row>
    <row r="73" s="39" customFormat="true" ht="30" hidden="false" customHeight="false" outlineLevel="0" collapsed="false">
      <c r="B73" s="16" t="s">
        <v>340</v>
      </c>
      <c r="C73" s="37" t="s">
        <v>341</v>
      </c>
      <c r="D73" s="37"/>
      <c r="E73" s="18" t="s">
        <v>342</v>
      </c>
      <c r="F73" s="19" t="s">
        <v>343</v>
      </c>
      <c r="G73" s="20" t="s">
        <v>344</v>
      </c>
      <c r="H73" s="21" t="n">
        <v>12</v>
      </c>
      <c r="I73" s="22" t="s">
        <v>345</v>
      </c>
      <c r="J73" s="18" t="s">
        <v>346</v>
      </c>
      <c r="K73" s="23" t="str">
        <f aca="true">IF(J73&gt;TODAY(),"Aktivno","Isteklo")</f>
        <v>Aktivno</v>
      </c>
      <c r="L73" s="24" t="str">
        <f aca="true">IF(M73&gt;TODAY(),"Aktivno","Isteklo")</f>
        <v>Isteklo</v>
      </c>
      <c r="M73" s="25"/>
      <c r="N73" s="26" t="s">
        <v>16</v>
      </c>
    </row>
    <row r="74" customFormat="false" ht="30" hidden="false" customHeight="false" outlineLevel="0" collapsed="false">
      <c r="B74" s="16" t="s">
        <v>347</v>
      </c>
      <c r="C74" s="37" t="s">
        <v>341</v>
      </c>
      <c r="D74" s="37"/>
      <c r="E74" s="18" t="s">
        <v>342</v>
      </c>
      <c r="F74" s="19" t="s">
        <v>343</v>
      </c>
      <c r="G74" s="20" t="s">
        <v>344</v>
      </c>
      <c r="H74" s="21" t="n">
        <v>12</v>
      </c>
      <c r="I74" s="22" t="s">
        <v>348</v>
      </c>
      <c r="J74" s="18" t="s">
        <v>346</v>
      </c>
      <c r="K74" s="23" t="str">
        <f aca="true">IF(J74&gt;TODAY(),"Aktivno","Isteklo")</f>
        <v>Aktivno</v>
      </c>
      <c r="L74" s="24" t="str">
        <f aca="true">IF(M74&gt;TODAY(),"Aktivno","Isteklo")</f>
        <v>Isteklo</v>
      </c>
      <c r="M74" s="25"/>
      <c r="N74" s="26" t="s">
        <v>16</v>
      </c>
    </row>
    <row r="75" customFormat="false" ht="15.75" hidden="false" customHeight="false" outlineLevel="0" collapsed="false">
      <c r="B75" s="16" t="s">
        <v>349</v>
      </c>
      <c r="C75" s="17" t="s">
        <v>350</v>
      </c>
      <c r="D75" s="17"/>
      <c r="E75" s="18" t="s">
        <v>351</v>
      </c>
      <c r="F75" s="19" t="s">
        <v>201</v>
      </c>
      <c r="G75" s="20" t="s">
        <v>352</v>
      </c>
      <c r="H75" s="21" t="n">
        <v>24</v>
      </c>
      <c r="I75" s="20" t="s">
        <v>353</v>
      </c>
      <c r="J75" s="18" t="s">
        <v>354</v>
      </c>
      <c r="K75" s="23" t="str">
        <f aca="true">IF(J75&gt;TODAY(),"Aktivno","Isteklo")</f>
        <v>Aktivno</v>
      </c>
      <c r="L75" s="24" t="str">
        <f aca="true">IF(M75&gt;TODAY(),"Aktivno","Isteklo")</f>
        <v>Isteklo</v>
      </c>
      <c r="M75" s="25"/>
      <c r="N75" s="26" t="s">
        <v>16</v>
      </c>
    </row>
    <row r="76" s="39" customFormat="true" ht="15.75" hidden="false" customHeight="false" outlineLevel="0" collapsed="false">
      <c r="B76" s="16" t="s">
        <v>355</v>
      </c>
      <c r="C76" s="17" t="s">
        <v>350</v>
      </c>
      <c r="D76" s="17"/>
      <c r="E76" s="18" t="s">
        <v>351</v>
      </c>
      <c r="F76" s="19" t="s">
        <v>201</v>
      </c>
      <c r="G76" s="20" t="s">
        <v>352</v>
      </c>
      <c r="H76" s="21" t="n">
        <v>24</v>
      </c>
      <c r="I76" s="20" t="s">
        <v>356</v>
      </c>
      <c r="J76" s="18" t="s">
        <v>354</v>
      </c>
      <c r="K76" s="23" t="str">
        <f aca="true">IF(J76&gt;TODAY(),"Aktivno","Isteklo")</f>
        <v>Aktivno</v>
      </c>
      <c r="L76" s="24" t="str">
        <f aca="true">IF(M76&gt;TODAY(),"Aktivno","Isteklo")</f>
        <v>Isteklo</v>
      </c>
      <c r="M76" s="25"/>
      <c r="N76" s="26" t="s">
        <v>16</v>
      </c>
    </row>
    <row r="77" customFormat="false" ht="15.75" hidden="false" customHeight="false" outlineLevel="0" collapsed="false">
      <c r="B77" s="16" t="s">
        <v>357</v>
      </c>
      <c r="C77" s="37" t="s">
        <v>341</v>
      </c>
      <c r="D77" s="37"/>
      <c r="E77" s="18" t="s">
        <v>358</v>
      </c>
      <c r="F77" s="19" t="s">
        <v>154</v>
      </c>
      <c r="G77" s="20" t="s">
        <v>359</v>
      </c>
      <c r="H77" s="21" t="n">
        <v>12</v>
      </c>
      <c r="I77" s="22" t="s">
        <v>360</v>
      </c>
      <c r="J77" s="18" t="s">
        <v>361</v>
      </c>
      <c r="K77" s="23" t="str">
        <f aca="true">IF(J77&gt;TODAY(),"Aktivno","Isteklo")</f>
        <v>Aktivno</v>
      </c>
      <c r="L77" s="24" t="str">
        <f aca="true">IF(M77&gt;TODAY(),"Aktivno","Isteklo")</f>
        <v>Isteklo</v>
      </c>
      <c r="M77" s="25"/>
      <c r="N77" s="26" t="s">
        <v>16</v>
      </c>
    </row>
    <row r="78" customFormat="false" ht="15.75" hidden="false" customHeight="false" outlineLevel="0" collapsed="false">
      <c r="B78" s="16" t="s">
        <v>362</v>
      </c>
      <c r="C78" s="37" t="s">
        <v>341</v>
      </c>
      <c r="D78" s="37"/>
      <c r="E78" s="18" t="s">
        <v>358</v>
      </c>
      <c r="F78" s="19" t="s">
        <v>154</v>
      </c>
      <c r="G78" s="20" t="s">
        <v>359</v>
      </c>
      <c r="H78" s="21" t="n">
        <v>12</v>
      </c>
      <c r="I78" s="22" t="s">
        <v>363</v>
      </c>
      <c r="J78" s="18" t="s">
        <v>361</v>
      </c>
      <c r="K78" s="23" t="str">
        <f aca="true">IF(J78&gt;TODAY(),"Aktivno","Isteklo")</f>
        <v>Aktivno</v>
      </c>
      <c r="L78" s="24" t="str">
        <f aca="true">IF(M78&gt;TODAY(),"Aktivno","Isteklo")</f>
        <v>Isteklo</v>
      </c>
      <c r="M78" s="25"/>
      <c r="N78" s="26" t="s">
        <v>16</v>
      </c>
    </row>
    <row r="79" customFormat="false" ht="15.75" hidden="false" customHeight="false" outlineLevel="0" collapsed="false">
      <c r="B79" s="16" t="s">
        <v>364</v>
      </c>
      <c r="C79" s="37" t="s">
        <v>341</v>
      </c>
      <c r="D79" s="37"/>
      <c r="E79" s="18" t="s">
        <v>358</v>
      </c>
      <c r="F79" s="19" t="s">
        <v>154</v>
      </c>
      <c r="G79" s="40" t="s">
        <v>365</v>
      </c>
      <c r="H79" s="21" t="n">
        <v>12</v>
      </c>
      <c r="I79" s="22" t="s">
        <v>366</v>
      </c>
      <c r="J79" s="18" t="s">
        <v>361</v>
      </c>
      <c r="K79" s="23" t="str">
        <f aca="true">IF(J79&gt;TODAY(),"Aktivno","Isteklo")</f>
        <v>Aktivno</v>
      </c>
      <c r="L79" s="24" t="str">
        <f aca="true">IF(M79&gt;TODAY(),"Aktivno","Isteklo")</f>
        <v>Isteklo</v>
      </c>
      <c r="M79" s="25"/>
      <c r="N79" s="26" t="s">
        <v>16</v>
      </c>
    </row>
    <row r="80" customFormat="false" ht="15.75" hidden="false" customHeight="false" outlineLevel="0" collapsed="false">
      <c r="B80" s="16" t="s">
        <v>367</v>
      </c>
      <c r="C80" s="37" t="s">
        <v>341</v>
      </c>
      <c r="D80" s="37"/>
      <c r="E80" s="18" t="s">
        <v>358</v>
      </c>
      <c r="F80" s="42" t="s">
        <v>154</v>
      </c>
      <c r="G80" s="40" t="s">
        <v>365</v>
      </c>
      <c r="H80" s="21" t="n">
        <v>12</v>
      </c>
      <c r="I80" s="22" t="s">
        <v>368</v>
      </c>
      <c r="J80" s="18" t="s">
        <v>361</v>
      </c>
      <c r="K80" s="23" t="str">
        <f aca="true">IF(J80&gt;TODAY(),"Aktivno","Isteklo")</f>
        <v>Aktivno</v>
      </c>
      <c r="L80" s="24" t="str">
        <f aca="true">IF(M80&gt;TODAY(),"Aktivno","Isteklo")</f>
        <v>Isteklo</v>
      </c>
      <c r="M80" s="25"/>
      <c r="N80" s="26" t="s">
        <v>16</v>
      </c>
    </row>
    <row r="81" customFormat="false" ht="15.75" hidden="false" customHeight="false" outlineLevel="0" collapsed="false">
      <c r="B81" s="16" t="s">
        <v>369</v>
      </c>
      <c r="C81" s="37" t="s">
        <v>341</v>
      </c>
      <c r="D81" s="37"/>
      <c r="E81" s="18" t="s">
        <v>358</v>
      </c>
      <c r="F81" s="19" t="s">
        <v>154</v>
      </c>
      <c r="G81" s="20" t="s">
        <v>370</v>
      </c>
      <c r="H81" s="21" t="n">
        <v>12</v>
      </c>
      <c r="I81" s="22" t="s">
        <v>371</v>
      </c>
      <c r="J81" s="18" t="s">
        <v>361</v>
      </c>
      <c r="K81" s="23" t="str">
        <f aca="true">IF(J81&gt;TODAY(),"Aktivno","Isteklo")</f>
        <v>Aktivno</v>
      </c>
      <c r="L81" s="24" t="str">
        <f aca="true">IF(M81&gt;TODAY(),"Aktivno","Isteklo")</f>
        <v>Isteklo</v>
      </c>
      <c r="M81" s="25"/>
      <c r="N81" s="26" t="s">
        <v>16</v>
      </c>
    </row>
    <row r="82" customFormat="false" ht="15.75" hidden="false" customHeight="false" outlineLevel="0" collapsed="false">
      <c r="B82" s="16" t="s">
        <v>372</v>
      </c>
      <c r="C82" s="37" t="s">
        <v>373</v>
      </c>
      <c r="D82" s="37"/>
      <c r="E82" s="18" t="s">
        <v>374</v>
      </c>
      <c r="F82" s="19" t="s">
        <v>201</v>
      </c>
      <c r="G82" s="20" t="s">
        <v>375</v>
      </c>
      <c r="H82" s="21" t="n">
        <v>12</v>
      </c>
      <c r="I82" s="22" t="s">
        <v>376</v>
      </c>
      <c r="J82" s="18" t="s">
        <v>377</v>
      </c>
      <c r="K82" s="23" t="str">
        <f aca="true">IF(J82&gt;TODAY(),"Aktivno","Isteklo")</f>
        <v>Aktivno</v>
      </c>
      <c r="L82" s="24" t="str">
        <f aca="true">IF(M82&gt;TODAY(),"Aktivno","Isteklo")</f>
        <v>Isteklo</v>
      </c>
      <c r="M82" s="25"/>
      <c r="N82" s="26" t="s">
        <v>13</v>
      </c>
    </row>
    <row r="83" customFormat="false" ht="15.75" hidden="false" customHeight="false" outlineLevel="0" collapsed="false">
      <c r="B83" s="16" t="s">
        <v>378</v>
      </c>
      <c r="C83" s="27" t="s">
        <v>210</v>
      </c>
      <c r="D83" s="27"/>
      <c r="E83" s="28" t="s">
        <v>379</v>
      </c>
      <c r="F83" s="29" t="s">
        <v>160</v>
      </c>
      <c r="G83" s="30" t="s">
        <v>380</v>
      </c>
      <c r="H83" s="31" t="n">
        <v>12</v>
      </c>
      <c r="I83" s="32"/>
      <c r="J83" s="18" t="s">
        <v>381</v>
      </c>
      <c r="K83" s="23" t="str">
        <f aca="true">IF(J83&gt;TODAY(),"Aktivno","Isteklo")</f>
        <v>Aktivno</v>
      </c>
      <c r="L83" s="24" t="str">
        <f aca="true">IF(M83&gt;TODAY(),"Aktivno","Isteklo")</f>
        <v>Isteklo</v>
      </c>
      <c r="M83" s="25"/>
      <c r="N83" s="26" t="s">
        <v>13</v>
      </c>
    </row>
    <row r="84" customFormat="false" ht="15.75" hidden="false" customHeight="false" outlineLevel="0" collapsed="false">
      <c r="B84" s="16" t="s">
        <v>382</v>
      </c>
      <c r="C84" s="17" t="s">
        <v>373</v>
      </c>
      <c r="D84" s="17"/>
      <c r="E84" s="18" t="s">
        <v>383</v>
      </c>
      <c r="F84" s="19" t="s">
        <v>313</v>
      </c>
      <c r="G84" s="20" t="s">
        <v>384</v>
      </c>
      <c r="H84" s="21" t="n">
        <v>12</v>
      </c>
      <c r="I84" s="40" t="n">
        <v>1842981</v>
      </c>
      <c r="J84" s="18" t="s">
        <v>385</v>
      </c>
      <c r="K84" s="23" t="str">
        <f aca="true">IF(J84&gt;TODAY(),"Aktivno","Isteklo")</f>
        <v>Aktivno</v>
      </c>
      <c r="L84" s="24" t="str">
        <f aca="true">IF(M84&gt;TODAY(),"Aktivno","Isteklo")</f>
        <v>Isteklo</v>
      </c>
      <c r="M84" s="25"/>
      <c r="N84" s="26" t="s">
        <v>13</v>
      </c>
    </row>
    <row r="85" customFormat="false" ht="15.75" hidden="false" customHeight="false" outlineLevel="0" collapsed="false">
      <c r="B85" s="16" t="s">
        <v>386</v>
      </c>
      <c r="C85" s="17" t="s">
        <v>335</v>
      </c>
      <c r="D85" s="17"/>
      <c r="E85" s="18" t="s">
        <v>282</v>
      </c>
      <c r="F85" s="19" t="s">
        <v>21</v>
      </c>
      <c r="G85" s="20" t="s">
        <v>176</v>
      </c>
      <c r="H85" s="21" t="n">
        <v>12</v>
      </c>
      <c r="I85" s="43" t="s">
        <v>387</v>
      </c>
      <c r="J85" s="18" t="s">
        <v>388</v>
      </c>
      <c r="K85" s="23" t="str">
        <f aca="true">IF(J85&gt;TODAY(),"Aktivno","Isteklo")</f>
        <v>Aktivno</v>
      </c>
      <c r="L85" s="24" t="str">
        <f aca="true">IF(M85&gt;TODAY(),"Aktivno","Isteklo")</f>
        <v>Isteklo</v>
      </c>
      <c r="M85" s="25"/>
      <c r="N85" s="26" t="s">
        <v>13</v>
      </c>
    </row>
    <row r="86" customFormat="false" ht="15.75" hidden="false" customHeight="false" outlineLevel="0" collapsed="false">
      <c r="B86" s="16" t="s">
        <v>389</v>
      </c>
      <c r="C86" s="17" t="s">
        <v>335</v>
      </c>
      <c r="D86" s="17"/>
      <c r="E86" s="18" t="s">
        <v>282</v>
      </c>
      <c r="F86" s="19" t="s">
        <v>21</v>
      </c>
      <c r="G86" s="20" t="s">
        <v>176</v>
      </c>
      <c r="H86" s="21" t="n">
        <v>12</v>
      </c>
      <c r="I86" s="43" t="s">
        <v>390</v>
      </c>
      <c r="J86" s="18" t="s">
        <v>388</v>
      </c>
      <c r="K86" s="23" t="str">
        <f aca="true">IF(J86&gt;TODAY(),"Aktivno","Isteklo")</f>
        <v>Aktivno</v>
      </c>
      <c r="L86" s="24" t="str">
        <f aca="true">IF(M86&gt;TODAY(),"Aktivno","Isteklo")</f>
        <v>Isteklo</v>
      </c>
      <c r="M86" s="25"/>
      <c r="N86" s="26" t="s">
        <v>13</v>
      </c>
    </row>
    <row r="87" customFormat="false" ht="15.75" hidden="false" customHeight="false" outlineLevel="0" collapsed="false">
      <c r="B87" s="16" t="s">
        <v>391</v>
      </c>
      <c r="C87" s="17" t="s">
        <v>335</v>
      </c>
      <c r="D87" s="17"/>
      <c r="E87" s="18" t="s">
        <v>282</v>
      </c>
      <c r="F87" s="19" t="s">
        <v>21</v>
      </c>
      <c r="G87" s="20" t="s">
        <v>176</v>
      </c>
      <c r="H87" s="21" t="n">
        <v>12</v>
      </c>
      <c r="I87" s="43" t="s">
        <v>392</v>
      </c>
      <c r="J87" s="18" t="s">
        <v>388</v>
      </c>
      <c r="K87" s="23" t="str">
        <f aca="true">IF(J87&gt;TODAY(),"Aktivno","Isteklo")</f>
        <v>Aktivno</v>
      </c>
      <c r="L87" s="24" t="str">
        <f aca="true">IF(M87&gt;TODAY(),"Aktivno","Isteklo")</f>
        <v>Isteklo</v>
      </c>
      <c r="M87" s="25"/>
      <c r="N87" s="26" t="s">
        <v>13</v>
      </c>
    </row>
    <row r="88" customFormat="false" ht="15.75" hidden="false" customHeight="false" outlineLevel="0" collapsed="false">
      <c r="B88" s="16" t="s">
        <v>393</v>
      </c>
      <c r="C88" s="17" t="s">
        <v>335</v>
      </c>
      <c r="D88" s="17"/>
      <c r="E88" s="18" t="s">
        <v>282</v>
      </c>
      <c r="F88" s="19" t="s">
        <v>21</v>
      </c>
      <c r="G88" s="20" t="s">
        <v>176</v>
      </c>
      <c r="H88" s="21" t="n">
        <v>12</v>
      </c>
      <c r="I88" s="43" t="s">
        <v>394</v>
      </c>
      <c r="J88" s="18" t="s">
        <v>388</v>
      </c>
      <c r="K88" s="23" t="str">
        <f aca="true">IF(J88&gt;TODAY(),"Aktivno","Isteklo")</f>
        <v>Aktivno</v>
      </c>
      <c r="L88" s="24" t="str">
        <f aca="true">IF(M88&gt;TODAY(),"Aktivno","Isteklo")</f>
        <v>Isteklo</v>
      </c>
      <c r="M88" s="25"/>
      <c r="N88" s="26" t="s">
        <v>13</v>
      </c>
    </row>
    <row r="89" customFormat="false" ht="15.75" hidden="false" customHeight="false" outlineLevel="0" collapsed="false">
      <c r="B89" s="16" t="s">
        <v>395</v>
      </c>
      <c r="C89" s="17" t="s">
        <v>210</v>
      </c>
      <c r="D89" s="17"/>
      <c r="E89" s="18" t="s">
        <v>396</v>
      </c>
      <c r="F89" s="19" t="s">
        <v>160</v>
      </c>
      <c r="G89" s="20" t="s">
        <v>380</v>
      </c>
      <c r="H89" s="21" t="n">
        <v>12</v>
      </c>
      <c r="I89" s="22" t="s">
        <v>397</v>
      </c>
      <c r="J89" s="18" t="s">
        <v>398</v>
      </c>
      <c r="K89" s="23" t="str">
        <f aca="true">IF(J89&gt;TODAY(),"Aktivno","Isteklo")</f>
        <v>Aktivno</v>
      </c>
      <c r="L89" s="24" t="str">
        <f aca="true">IF(M89&gt;TODAY(),"Aktivno","Isteklo")</f>
        <v>Isteklo</v>
      </c>
      <c r="M89" s="25"/>
      <c r="N89" s="26" t="s">
        <v>13</v>
      </c>
    </row>
    <row r="90" customFormat="false" ht="15.75" hidden="false" customHeight="false" outlineLevel="0" collapsed="false">
      <c r="B90" s="16" t="s">
        <v>399</v>
      </c>
      <c r="C90" s="17" t="s">
        <v>210</v>
      </c>
      <c r="D90" s="17"/>
      <c r="E90" s="18" t="s">
        <v>396</v>
      </c>
      <c r="F90" s="19" t="s">
        <v>160</v>
      </c>
      <c r="G90" s="20" t="s">
        <v>380</v>
      </c>
      <c r="H90" s="21" t="n">
        <v>12</v>
      </c>
      <c r="I90" s="22" t="s">
        <v>400</v>
      </c>
      <c r="J90" s="18" t="s">
        <v>398</v>
      </c>
      <c r="K90" s="23" t="str">
        <f aca="true">IF(J90&gt;TODAY(),"Aktivno","Isteklo")</f>
        <v>Aktivno</v>
      </c>
      <c r="L90" s="24" t="str">
        <f aca="true">IF(M90&gt;TODAY(),"Aktivno","Isteklo")</f>
        <v>Isteklo</v>
      </c>
      <c r="M90" s="25"/>
      <c r="N90" s="26" t="s">
        <v>13</v>
      </c>
    </row>
    <row r="91" customFormat="false" ht="15.75" hidden="false" customHeight="false" outlineLevel="0" collapsed="false">
      <c r="B91" s="16" t="s">
        <v>401</v>
      </c>
      <c r="C91" s="17" t="s">
        <v>210</v>
      </c>
      <c r="D91" s="17"/>
      <c r="E91" s="18" t="s">
        <v>396</v>
      </c>
      <c r="F91" s="19" t="s">
        <v>160</v>
      </c>
      <c r="G91" s="20" t="s">
        <v>380</v>
      </c>
      <c r="H91" s="21" t="n">
        <v>12</v>
      </c>
      <c r="I91" s="22" t="s">
        <v>402</v>
      </c>
      <c r="J91" s="18" t="s">
        <v>398</v>
      </c>
      <c r="K91" s="23" t="str">
        <f aca="true">IF(J91&gt;TODAY(),"Aktivno","Isteklo")</f>
        <v>Aktivno</v>
      </c>
      <c r="L91" s="24" t="str">
        <f aca="true">IF(M91&gt;TODAY(),"Aktivno","Isteklo")</f>
        <v>Isteklo</v>
      </c>
      <c r="M91" s="25"/>
      <c r="N91" s="26" t="s">
        <v>13</v>
      </c>
    </row>
    <row r="92" customFormat="false" ht="15.75" hidden="false" customHeight="false" outlineLevel="0" collapsed="false">
      <c r="B92" s="16" t="s">
        <v>403</v>
      </c>
      <c r="C92" s="17" t="s">
        <v>210</v>
      </c>
      <c r="D92" s="17"/>
      <c r="E92" s="18" t="s">
        <v>396</v>
      </c>
      <c r="F92" s="19" t="s">
        <v>160</v>
      </c>
      <c r="G92" s="20" t="s">
        <v>380</v>
      </c>
      <c r="H92" s="21" t="n">
        <v>12</v>
      </c>
      <c r="I92" s="22" t="s">
        <v>404</v>
      </c>
      <c r="J92" s="18" t="s">
        <v>398</v>
      </c>
      <c r="K92" s="23" t="str">
        <f aca="true">IF(J92&gt;TODAY(),"Aktivno","Isteklo")</f>
        <v>Aktivno</v>
      </c>
      <c r="L92" s="24" t="str">
        <f aca="true">IF(M92&gt;TODAY(),"Aktivno","Isteklo")</f>
        <v>Isteklo</v>
      </c>
      <c r="M92" s="25"/>
      <c r="N92" s="26" t="s">
        <v>13</v>
      </c>
    </row>
    <row r="93" customFormat="false" ht="15.75" hidden="false" customHeight="false" outlineLevel="0" collapsed="false">
      <c r="B93" s="16" t="s">
        <v>405</v>
      </c>
      <c r="C93" s="17" t="s">
        <v>210</v>
      </c>
      <c r="D93" s="17"/>
      <c r="E93" s="18" t="s">
        <v>396</v>
      </c>
      <c r="F93" s="19" t="s">
        <v>160</v>
      </c>
      <c r="G93" s="20" t="s">
        <v>380</v>
      </c>
      <c r="H93" s="21" t="n">
        <v>12</v>
      </c>
      <c r="I93" s="22" t="s">
        <v>277</v>
      </c>
      <c r="J93" s="18" t="s">
        <v>398</v>
      </c>
      <c r="K93" s="23" t="str">
        <f aca="true">IF(J93&gt;TODAY(),"Aktivno","Isteklo")</f>
        <v>Aktivno</v>
      </c>
      <c r="L93" s="24" t="str">
        <f aca="true">IF(M93&gt;TODAY(),"Aktivno","Isteklo")</f>
        <v>Isteklo</v>
      </c>
      <c r="M93" s="25"/>
      <c r="N93" s="26" t="s">
        <v>13</v>
      </c>
    </row>
    <row r="94" customFormat="false" ht="15.75" hidden="false" customHeight="false" outlineLevel="0" collapsed="false">
      <c r="B94" s="16" t="s">
        <v>406</v>
      </c>
      <c r="C94" s="17" t="s">
        <v>210</v>
      </c>
      <c r="D94" s="17"/>
      <c r="E94" s="18" t="s">
        <v>396</v>
      </c>
      <c r="F94" s="19" t="s">
        <v>160</v>
      </c>
      <c r="G94" s="20" t="s">
        <v>380</v>
      </c>
      <c r="H94" s="21" t="n">
        <v>12</v>
      </c>
      <c r="I94" s="44" t="s">
        <v>407</v>
      </c>
      <c r="J94" s="18" t="s">
        <v>398</v>
      </c>
      <c r="K94" s="23" t="str">
        <f aca="true">IF(J94&gt;TODAY(),"Aktivno","Isteklo")</f>
        <v>Aktivno</v>
      </c>
      <c r="L94" s="24" t="str">
        <f aca="true">IF(M94&gt;TODAY(),"Aktivno","Isteklo")</f>
        <v>Isteklo</v>
      </c>
      <c r="M94" s="45"/>
      <c r="N94" s="26" t="s">
        <v>13</v>
      </c>
    </row>
    <row r="95" customFormat="false" ht="15.75" hidden="false" customHeight="false" outlineLevel="0" collapsed="false">
      <c r="B95" s="16" t="s">
        <v>408</v>
      </c>
      <c r="C95" s="17" t="s">
        <v>409</v>
      </c>
      <c r="D95" s="17"/>
      <c r="E95" s="18" t="s">
        <v>410</v>
      </c>
      <c r="F95" s="19" t="s">
        <v>160</v>
      </c>
      <c r="G95" s="20" t="s">
        <v>161</v>
      </c>
      <c r="H95" s="21" t="n">
        <v>12</v>
      </c>
      <c r="I95" s="22" t="s">
        <v>411</v>
      </c>
      <c r="J95" s="18" t="s">
        <v>412</v>
      </c>
      <c r="K95" s="23" t="str">
        <f aca="true">IF(J95&gt;TODAY(),"Aktivno","Isteklo")</f>
        <v>Aktivno</v>
      </c>
      <c r="L95" s="24" t="str">
        <f aca="true">IF(M95&gt;TODAY(),"Aktivno","Isteklo")</f>
        <v>Isteklo</v>
      </c>
      <c r="M95" s="25"/>
      <c r="N95" s="26" t="s">
        <v>15</v>
      </c>
    </row>
    <row r="96" customFormat="false" ht="15.75" hidden="false" customHeight="false" outlineLevel="0" collapsed="false">
      <c r="B96" s="16" t="s">
        <v>413</v>
      </c>
      <c r="C96" s="17" t="s">
        <v>409</v>
      </c>
      <c r="D96" s="17"/>
      <c r="E96" s="18" t="s">
        <v>410</v>
      </c>
      <c r="F96" s="19" t="s">
        <v>160</v>
      </c>
      <c r="G96" s="20" t="s">
        <v>380</v>
      </c>
      <c r="H96" s="21" t="n">
        <v>12</v>
      </c>
      <c r="I96" s="22" t="s">
        <v>414</v>
      </c>
      <c r="J96" s="18" t="s">
        <v>412</v>
      </c>
      <c r="K96" s="23" t="str">
        <f aca="true">IF(J96&gt;TODAY(),"Aktivno","Isteklo")</f>
        <v>Aktivno</v>
      </c>
      <c r="L96" s="24" t="str">
        <f aca="true">IF(M96&gt;TODAY(),"Aktivno","Isteklo")</f>
        <v>Isteklo</v>
      </c>
      <c r="M96" s="34"/>
      <c r="N96" s="26" t="s">
        <v>15</v>
      </c>
    </row>
    <row r="97" customFormat="false" ht="15.75" hidden="false" customHeight="false" outlineLevel="0" collapsed="false">
      <c r="B97" s="16" t="s">
        <v>415</v>
      </c>
      <c r="C97" s="17" t="s">
        <v>416</v>
      </c>
      <c r="D97" s="17"/>
      <c r="E97" s="18" t="s">
        <v>417</v>
      </c>
      <c r="F97" s="19" t="s">
        <v>418</v>
      </c>
      <c r="G97" s="20" t="s">
        <v>419</v>
      </c>
      <c r="H97" s="21" t="n">
        <v>12</v>
      </c>
      <c r="I97" s="40" t="s">
        <v>420</v>
      </c>
      <c r="J97" s="18" t="s">
        <v>421</v>
      </c>
      <c r="K97" s="23" t="str">
        <f aca="true">IF(J97&gt;TODAY(),"Aktivno","Isteklo")</f>
        <v>Aktivno</v>
      </c>
      <c r="L97" s="24" t="str">
        <f aca="true">IF(M97&gt;TODAY(),"Aktivno","Isteklo")</f>
        <v>Isteklo</v>
      </c>
      <c r="M97" s="25"/>
      <c r="N97" s="26" t="s">
        <v>13</v>
      </c>
    </row>
    <row r="98" customFormat="false" ht="15.75" hidden="false" customHeight="false" outlineLevel="0" collapsed="false">
      <c r="B98" s="16" t="s">
        <v>422</v>
      </c>
      <c r="C98" s="17" t="s">
        <v>210</v>
      </c>
      <c r="D98" s="17"/>
      <c r="E98" s="18" t="s">
        <v>423</v>
      </c>
      <c r="F98" s="19" t="s">
        <v>418</v>
      </c>
      <c r="G98" s="20" t="s">
        <v>424</v>
      </c>
      <c r="H98" s="21" t="n">
        <v>12</v>
      </c>
      <c r="I98" s="40" t="s">
        <v>425</v>
      </c>
      <c r="J98" s="18" t="s">
        <v>426</v>
      </c>
      <c r="K98" s="23" t="str">
        <f aca="true">IF(J98&gt;TODAY(),"Aktivno","Isteklo")</f>
        <v>Aktivno</v>
      </c>
      <c r="L98" s="24" t="str">
        <f aca="true">IF(M98&gt;TODAY(),"Aktivno","Isteklo")</f>
        <v>Isteklo</v>
      </c>
      <c r="M98" s="25"/>
      <c r="N98" s="26" t="s">
        <v>13</v>
      </c>
    </row>
    <row r="99" customFormat="false" ht="15.75" hidden="false" customHeight="false" outlineLevel="0" collapsed="false">
      <c r="B99" s="16" t="s">
        <v>427</v>
      </c>
      <c r="C99" s="17" t="s">
        <v>210</v>
      </c>
      <c r="D99" s="17"/>
      <c r="E99" s="18" t="s">
        <v>423</v>
      </c>
      <c r="F99" s="19" t="s">
        <v>418</v>
      </c>
      <c r="G99" s="20" t="s">
        <v>428</v>
      </c>
      <c r="H99" s="21" t="n">
        <v>12</v>
      </c>
      <c r="I99" s="40" t="s">
        <v>429</v>
      </c>
      <c r="J99" s="18" t="s">
        <v>426</v>
      </c>
      <c r="K99" s="23" t="str">
        <f aca="true">IF(J99&gt;TODAY(),"Aktivno","Isteklo")</f>
        <v>Aktivno</v>
      </c>
      <c r="L99" s="24" t="str">
        <f aca="true">IF(M99&gt;TODAY(),"Aktivno","Isteklo")</f>
        <v>Isteklo</v>
      </c>
      <c r="M99" s="34"/>
      <c r="N99" s="26" t="s">
        <v>13</v>
      </c>
    </row>
    <row r="100" customFormat="false" ht="15.75" hidden="false" customHeight="false" outlineLevel="0" collapsed="false">
      <c r="B100" s="16" t="s">
        <v>430</v>
      </c>
      <c r="C100" s="17" t="s">
        <v>431</v>
      </c>
      <c r="D100" s="17"/>
      <c r="E100" s="18" t="s">
        <v>432</v>
      </c>
      <c r="F100" s="19" t="s">
        <v>253</v>
      </c>
      <c r="G100" s="20" t="s">
        <v>433</v>
      </c>
      <c r="H100" s="21" t="n">
        <v>60</v>
      </c>
      <c r="I100" s="40" t="n">
        <v>1237</v>
      </c>
      <c r="J100" s="18" t="s">
        <v>434</v>
      </c>
      <c r="K100" s="23" t="str">
        <f aca="true">IF(J100&gt;TODAY(),"Aktivno","Isteklo")</f>
        <v>Aktivno</v>
      </c>
      <c r="L100" s="24" t="str">
        <f aca="true">IF(M100&gt;TODAY(),"Aktivno","Isteklo")</f>
        <v>Isteklo</v>
      </c>
      <c r="M100" s="25"/>
      <c r="N100" s="26" t="s">
        <v>13</v>
      </c>
    </row>
    <row r="101" customFormat="false" ht="15.75" hidden="false" customHeight="false" outlineLevel="0" collapsed="false">
      <c r="B101" s="16" t="s">
        <v>435</v>
      </c>
      <c r="C101" s="17" t="s">
        <v>145</v>
      </c>
      <c r="D101" s="17"/>
      <c r="E101" s="18" t="s">
        <v>436</v>
      </c>
      <c r="F101" s="19" t="s">
        <v>28</v>
      </c>
      <c r="G101" s="20" t="s">
        <v>29</v>
      </c>
      <c r="H101" s="21" t="n">
        <v>12</v>
      </c>
      <c r="I101" s="40" t="s">
        <v>437</v>
      </c>
      <c r="J101" s="18" t="s">
        <v>438</v>
      </c>
      <c r="K101" s="23" t="str">
        <f aca="true">IF(J101&gt;TODAY(),"Aktivno","Isteklo")</f>
        <v>Aktivno</v>
      </c>
      <c r="L101" s="24" t="str">
        <f aca="true">IF(M101&gt;TODAY(),"Aktivno","Isteklo")</f>
        <v>Isteklo</v>
      </c>
      <c r="M101" s="25"/>
      <c r="N101" s="26" t="s">
        <v>13</v>
      </c>
    </row>
    <row r="102" customFormat="false" ht="30" hidden="false" customHeight="false" outlineLevel="0" collapsed="false">
      <c r="B102" s="16" t="s">
        <v>439</v>
      </c>
      <c r="C102" s="17" t="s">
        <v>200</v>
      </c>
      <c r="D102" s="17"/>
      <c r="E102" s="18" t="s">
        <v>440</v>
      </c>
      <c r="F102" s="19" t="s">
        <v>147</v>
      </c>
      <c r="G102" s="20" t="s">
        <v>441</v>
      </c>
      <c r="H102" s="21" t="n">
        <v>12</v>
      </c>
      <c r="I102" s="40" t="s">
        <v>442</v>
      </c>
      <c r="J102" s="18" t="s">
        <v>443</v>
      </c>
      <c r="K102" s="23" t="str">
        <f aca="true">IF(J102&gt;TODAY(),"Aktivno","Isteklo")</f>
        <v>Aktivno</v>
      </c>
      <c r="L102" s="24" t="str">
        <f aca="true">IF(M102&gt;TODAY(),"Aktivno","Isteklo")</f>
        <v>Isteklo</v>
      </c>
      <c r="M102" s="25"/>
      <c r="N102" s="26" t="s">
        <v>13</v>
      </c>
    </row>
    <row r="103" s="39" customFormat="true" ht="15.75" hidden="false" customHeight="false" outlineLevel="0" collapsed="false">
      <c r="B103" s="16" t="s">
        <v>444</v>
      </c>
      <c r="C103" s="17" t="s">
        <v>287</v>
      </c>
      <c r="D103" s="17" t="s">
        <v>445</v>
      </c>
      <c r="E103" s="18" t="s">
        <v>446</v>
      </c>
      <c r="F103" s="19" t="s">
        <v>313</v>
      </c>
      <c r="G103" s="20" t="s">
        <v>447</v>
      </c>
      <c r="H103" s="21" t="n">
        <v>18</v>
      </c>
      <c r="I103" s="46" t="s">
        <v>448</v>
      </c>
      <c r="J103" s="18" t="s">
        <v>449</v>
      </c>
      <c r="K103" s="23" t="str">
        <f aca="true">IF(J103&gt;TODAY(),"Aktivno","Isteklo")</f>
        <v>Aktivno</v>
      </c>
      <c r="L103" s="24" t="str">
        <f aca="true">IF(M103&gt;TODAY(),"Aktivno","Isteklo")</f>
        <v>Aktivno</v>
      </c>
      <c r="M103" s="41" t="s">
        <v>450</v>
      </c>
      <c r="N103" s="26" t="s">
        <v>15</v>
      </c>
    </row>
    <row r="104" s="39" customFormat="true" ht="15.75" hidden="false" customHeight="false" outlineLevel="0" collapsed="false">
      <c r="B104" s="16" t="s">
        <v>451</v>
      </c>
      <c r="C104" s="17" t="s">
        <v>287</v>
      </c>
      <c r="D104" s="17" t="s">
        <v>445</v>
      </c>
      <c r="E104" s="18" t="s">
        <v>446</v>
      </c>
      <c r="F104" s="19" t="s">
        <v>313</v>
      </c>
      <c r="G104" s="20" t="s">
        <v>447</v>
      </c>
      <c r="H104" s="21" t="n">
        <v>18</v>
      </c>
      <c r="I104" s="47" t="n">
        <v>121200438</v>
      </c>
      <c r="J104" s="18" t="s">
        <v>449</v>
      </c>
      <c r="K104" s="23" t="str">
        <f aca="true">IF(J104&gt;TODAY(),"Aktivno","Isteklo")</f>
        <v>Aktivno</v>
      </c>
      <c r="L104" s="24" t="str">
        <f aca="true">IF(M104&gt;TODAY(),"Aktivno","Isteklo")</f>
        <v>Aktivno</v>
      </c>
      <c r="M104" s="41" t="s">
        <v>450</v>
      </c>
      <c r="N104" s="26" t="s">
        <v>15</v>
      </c>
    </row>
    <row r="105" customFormat="false" ht="15.75" hidden="false" customHeight="false" outlineLevel="0" collapsed="false">
      <c r="B105" s="16" t="s">
        <v>452</v>
      </c>
      <c r="C105" s="17" t="s">
        <v>287</v>
      </c>
      <c r="D105" s="17" t="s">
        <v>445</v>
      </c>
      <c r="E105" s="18" t="s">
        <v>446</v>
      </c>
      <c r="F105" s="19" t="s">
        <v>313</v>
      </c>
      <c r="G105" s="20" t="s">
        <v>447</v>
      </c>
      <c r="H105" s="21" t="n">
        <v>18</v>
      </c>
      <c r="I105" s="22" t="s">
        <v>453</v>
      </c>
      <c r="J105" s="18" t="s">
        <v>449</v>
      </c>
      <c r="K105" s="23" t="str">
        <f aca="true">IF(J105&gt;TODAY(),"Aktivno","Isteklo")</f>
        <v>Aktivno</v>
      </c>
      <c r="L105" s="24" t="str">
        <f aca="true">IF(M105&gt;TODAY(),"Aktivno","Isteklo")</f>
        <v>Aktivno</v>
      </c>
      <c r="M105" s="41" t="s">
        <v>450</v>
      </c>
      <c r="N105" s="26" t="s">
        <v>15</v>
      </c>
    </row>
    <row r="106" s="39" customFormat="true" ht="15.75" hidden="false" customHeight="false" outlineLevel="0" collapsed="false">
      <c r="B106" s="16" t="s">
        <v>454</v>
      </c>
      <c r="C106" s="17" t="s">
        <v>287</v>
      </c>
      <c r="D106" s="17" t="s">
        <v>445</v>
      </c>
      <c r="E106" s="18" t="s">
        <v>446</v>
      </c>
      <c r="F106" s="19" t="s">
        <v>313</v>
      </c>
      <c r="G106" s="20" t="s">
        <v>447</v>
      </c>
      <c r="H106" s="21" t="n">
        <v>18</v>
      </c>
      <c r="I106" s="22" t="s">
        <v>455</v>
      </c>
      <c r="J106" s="18" t="s">
        <v>449</v>
      </c>
      <c r="K106" s="23" t="str">
        <f aca="true">IF(J106&gt;TODAY(),"Aktivno","Isteklo")</f>
        <v>Aktivno</v>
      </c>
      <c r="L106" s="24" t="str">
        <f aca="true">IF(M106&gt;TODAY(),"Aktivno","Isteklo")</f>
        <v>Aktivno</v>
      </c>
      <c r="M106" s="41" t="s">
        <v>450</v>
      </c>
      <c r="N106" s="26" t="s">
        <v>15</v>
      </c>
    </row>
    <row r="107" customFormat="false" ht="15.75" hidden="false" customHeight="false" outlineLevel="0" collapsed="false">
      <c r="B107" s="16" t="s">
        <v>456</v>
      </c>
      <c r="C107" s="17" t="s">
        <v>287</v>
      </c>
      <c r="D107" s="17" t="s">
        <v>445</v>
      </c>
      <c r="E107" s="18" t="s">
        <v>446</v>
      </c>
      <c r="F107" s="19" t="s">
        <v>313</v>
      </c>
      <c r="G107" s="20" t="s">
        <v>457</v>
      </c>
      <c r="H107" s="21" t="n">
        <v>18</v>
      </c>
      <c r="I107" s="22"/>
      <c r="J107" s="18" t="s">
        <v>449</v>
      </c>
      <c r="K107" s="23" t="str">
        <f aca="true">IF(J107&gt;TODAY(),"Aktivno","Isteklo")</f>
        <v>Aktivno</v>
      </c>
      <c r="L107" s="24" t="str">
        <f aca="true">IF(M107&gt;TODAY(),"Aktivno","Isteklo")</f>
        <v>Aktivno</v>
      </c>
      <c r="M107" s="41" t="s">
        <v>450</v>
      </c>
      <c r="N107" s="26" t="s">
        <v>15</v>
      </c>
    </row>
    <row r="108" customFormat="false" ht="15.75" hidden="false" customHeight="false" outlineLevel="0" collapsed="false">
      <c r="B108" s="16" t="s">
        <v>458</v>
      </c>
      <c r="C108" s="17" t="s">
        <v>287</v>
      </c>
      <c r="D108" s="17" t="s">
        <v>445</v>
      </c>
      <c r="E108" s="18" t="s">
        <v>446</v>
      </c>
      <c r="F108" s="19" t="s">
        <v>313</v>
      </c>
      <c r="G108" s="20" t="s">
        <v>457</v>
      </c>
      <c r="H108" s="21" t="n">
        <v>18</v>
      </c>
      <c r="I108" s="22"/>
      <c r="J108" s="18" t="s">
        <v>449</v>
      </c>
      <c r="K108" s="23" t="str">
        <f aca="true">IF(J108&gt;TODAY(),"Aktivno","Isteklo")</f>
        <v>Aktivno</v>
      </c>
      <c r="L108" s="24" t="str">
        <f aca="true">IF(M108&gt;TODAY(),"Aktivno","Isteklo")</f>
        <v>Aktivno</v>
      </c>
      <c r="M108" s="41" t="s">
        <v>450</v>
      </c>
      <c r="N108" s="26" t="s">
        <v>15</v>
      </c>
    </row>
    <row r="109" customFormat="false" ht="15.75" hidden="false" customHeight="false" outlineLevel="0" collapsed="false">
      <c r="B109" s="16" t="s">
        <v>459</v>
      </c>
      <c r="C109" s="17" t="s">
        <v>287</v>
      </c>
      <c r="D109" s="17" t="s">
        <v>445</v>
      </c>
      <c r="E109" s="18" t="s">
        <v>446</v>
      </c>
      <c r="F109" s="19" t="s">
        <v>313</v>
      </c>
      <c r="G109" s="20" t="s">
        <v>457</v>
      </c>
      <c r="H109" s="21" t="n">
        <v>18</v>
      </c>
      <c r="I109" s="22"/>
      <c r="J109" s="18" t="s">
        <v>449</v>
      </c>
      <c r="K109" s="23" t="str">
        <f aca="true">IF(J109&gt;TODAY(),"Aktivno","Isteklo")</f>
        <v>Aktivno</v>
      </c>
      <c r="L109" s="24" t="str">
        <f aca="true">IF(M109&gt;TODAY(),"Aktivno","Isteklo")</f>
        <v>Aktivno</v>
      </c>
      <c r="M109" s="41" t="s">
        <v>450</v>
      </c>
      <c r="N109" s="26" t="s">
        <v>15</v>
      </c>
    </row>
    <row r="110" customFormat="false" ht="15.75" hidden="false" customHeight="false" outlineLevel="0" collapsed="false">
      <c r="B110" s="16" t="s">
        <v>460</v>
      </c>
      <c r="C110" s="17" t="s">
        <v>287</v>
      </c>
      <c r="D110" s="17" t="s">
        <v>445</v>
      </c>
      <c r="E110" s="18" t="s">
        <v>446</v>
      </c>
      <c r="F110" s="19" t="s">
        <v>154</v>
      </c>
      <c r="G110" s="20" t="s">
        <v>461</v>
      </c>
      <c r="H110" s="21" t="n">
        <v>18</v>
      </c>
      <c r="I110" s="22"/>
      <c r="J110" s="18" t="s">
        <v>449</v>
      </c>
      <c r="K110" s="23" t="str">
        <f aca="true">IF(J110&gt;TODAY(),"Aktivno","Isteklo")</f>
        <v>Aktivno</v>
      </c>
      <c r="L110" s="24" t="str">
        <f aca="true">IF(M110&gt;TODAY(),"Aktivno","Isteklo")</f>
        <v>Aktivno</v>
      </c>
      <c r="M110" s="41" t="s">
        <v>450</v>
      </c>
      <c r="N110" s="26" t="s">
        <v>15</v>
      </c>
    </row>
    <row r="111" customFormat="false" ht="15.75" hidden="false" customHeight="false" outlineLevel="0" collapsed="false">
      <c r="B111" s="16" t="s">
        <v>462</v>
      </c>
      <c r="C111" s="17" t="s">
        <v>287</v>
      </c>
      <c r="D111" s="17" t="s">
        <v>445</v>
      </c>
      <c r="E111" s="18" t="s">
        <v>446</v>
      </c>
      <c r="F111" s="19" t="s">
        <v>96</v>
      </c>
      <c r="G111" s="20" t="s">
        <v>463</v>
      </c>
      <c r="H111" s="21" t="n">
        <v>18</v>
      </c>
      <c r="I111" s="40"/>
      <c r="J111" s="18" t="s">
        <v>449</v>
      </c>
      <c r="K111" s="23" t="str">
        <f aca="true">IF(J111&gt;TODAY(),"Aktivno","Isteklo")</f>
        <v>Aktivno</v>
      </c>
      <c r="L111" s="24" t="str">
        <f aca="true">IF(M111&gt;TODAY(),"Aktivno","Isteklo")</f>
        <v>Aktivno</v>
      </c>
      <c r="M111" s="41" t="s">
        <v>450</v>
      </c>
      <c r="N111" s="26" t="s">
        <v>15</v>
      </c>
    </row>
    <row r="112" s="39" customFormat="true" ht="15.75" hidden="false" customHeight="false" outlineLevel="0" collapsed="false">
      <c r="B112" s="16" t="s">
        <v>464</v>
      </c>
      <c r="C112" s="17" t="s">
        <v>287</v>
      </c>
      <c r="D112" s="17" t="s">
        <v>445</v>
      </c>
      <c r="E112" s="18" t="s">
        <v>446</v>
      </c>
      <c r="F112" s="19" t="s">
        <v>96</v>
      </c>
      <c r="G112" s="20" t="s">
        <v>463</v>
      </c>
      <c r="H112" s="21" t="n">
        <v>18</v>
      </c>
      <c r="I112" s="40"/>
      <c r="J112" s="18" t="s">
        <v>449</v>
      </c>
      <c r="K112" s="23" t="str">
        <f aca="true">IF(J112&gt;TODAY(),"Aktivno","Isteklo")</f>
        <v>Aktivno</v>
      </c>
      <c r="L112" s="24" t="str">
        <f aca="true">IF(M112&gt;TODAY(),"Aktivno","Isteklo")</f>
        <v>Aktivno</v>
      </c>
      <c r="M112" s="41" t="s">
        <v>450</v>
      </c>
      <c r="N112" s="26" t="s">
        <v>15</v>
      </c>
    </row>
    <row r="113" s="39" customFormat="true" ht="15.75" hidden="false" customHeight="false" outlineLevel="0" collapsed="false">
      <c r="B113" s="16" t="s">
        <v>465</v>
      </c>
      <c r="C113" s="17" t="s">
        <v>287</v>
      </c>
      <c r="D113" s="17" t="s">
        <v>445</v>
      </c>
      <c r="E113" s="18" t="s">
        <v>446</v>
      </c>
      <c r="F113" s="19" t="s">
        <v>96</v>
      </c>
      <c r="G113" s="20" t="s">
        <v>463</v>
      </c>
      <c r="H113" s="21" t="n">
        <v>18</v>
      </c>
      <c r="I113" s="40"/>
      <c r="J113" s="18" t="s">
        <v>449</v>
      </c>
      <c r="K113" s="23" t="str">
        <f aca="true">IF(J113&gt;TODAY(),"Aktivno","Isteklo")</f>
        <v>Aktivno</v>
      </c>
      <c r="L113" s="24" t="str">
        <f aca="true">IF(M113&gt;TODAY(),"Aktivno","Isteklo")</f>
        <v>Aktivno</v>
      </c>
      <c r="M113" s="41" t="s">
        <v>450</v>
      </c>
      <c r="N113" s="26" t="s">
        <v>15</v>
      </c>
    </row>
    <row r="114" s="39" customFormat="true" ht="15.75" hidden="false" customHeight="false" outlineLevel="0" collapsed="false">
      <c r="B114" s="16" t="s">
        <v>466</v>
      </c>
      <c r="C114" s="17" t="s">
        <v>287</v>
      </c>
      <c r="D114" s="17"/>
      <c r="E114" s="18" t="s">
        <v>446</v>
      </c>
      <c r="F114" s="19" t="s">
        <v>467</v>
      </c>
      <c r="G114" s="20" t="s">
        <v>468</v>
      </c>
      <c r="H114" s="21" t="n">
        <v>18</v>
      </c>
      <c r="I114" s="40"/>
      <c r="J114" s="18" t="s">
        <v>449</v>
      </c>
      <c r="K114" s="23" t="str">
        <f aca="true">IF(J114&gt;TODAY(),"Aktivno","Isteklo")</f>
        <v>Aktivno</v>
      </c>
      <c r="L114" s="24" t="str">
        <f aca="true">IF(M114&gt;TODAY(),"Aktivno","Isteklo")</f>
        <v>Isteklo</v>
      </c>
      <c r="M114" s="25"/>
      <c r="N114" s="26" t="s">
        <v>15</v>
      </c>
    </row>
    <row r="115" s="39" customFormat="true" ht="15.75" hidden="false" customHeight="false" outlineLevel="0" collapsed="false">
      <c r="B115" s="16" t="s">
        <v>469</v>
      </c>
      <c r="C115" s="17" t="s">
        <v>19</v>
      </c>
      <c r="D115" s="17"/>
      <c r="E115" s="18" t="s">
        <v>470</v>
      </c>
      <c r="F115" s="19" t="s">
        <v>313</v>
      </c>
      <c r="G115" s="20" t="s">
        <v>471</v>
      </c>
      <c r="H115" s="21" t="n">
        <v>24</v>
      </c>
      <c r="I115" s="46" t="s">
        <v>472</v>
      </c>
      <c r="J115" s="18" t="s">
        <v>473</v>
      </c>
      <c r="K115" s="23" t="str">
        <f aca="true">IF(J115&gt;TODAY(),"Aktivno","Isteklo")</f>
        <v>Aktivno</v>
      </c>
      <c r="L115" s="24" t="str">
        <f aca="true">IF(M115&gt;TODAY(),"Aktivno","Isteklo")</f>
        <v>Isteklo</v>
      </c>
      <c r="M115" s="25"/>
      <c r="N115" s="26" t="s">
        <v>16</v>
      </c>
    </row>
    <row r="116" s="39" customFormat="true" ht="30" hidden="false" customHeight="false" outlineLevel="0" collapsed="false">
      <c r="B116" s="16" t="s">
        <v>474</v>
      </c>
      <c r="C116" s="17" t="s">
        <v>26</v>
      </c>
      <c r="D116" s="17"/>
      <c r="E116" s="18" t="s">
        <v>475</v>
      </c>
      <c r="F116" s="19" t="s">
        <v>216</v>
      </c>
      <c r="G116" s="20" t="s">
        <v>476</v>
      </c>
      <c r="H116" s="21" t="n">
        <v>48</v>
      </c>
      <c r="I116" s="46"/>
      <c r="J116" s="18" t="s">
        <v>477</v>
      </c>
      <c r="K116" s="23" t="str">
        <f aca="true">IF(J116&gt;TODAY(),"Aktivno","Isteklo")</f>
        <v>Aktivno</v>
      </c>
      <c r="L116" s="24" t="str">
        <f aca="true">IF(M116&gt;TODAY(),"Aktivno","Isteklo")</f>
        <v>Isteklo</v>
      </c>
      <c r="M116" s="25"/>
      <c r="N116" s="26" t="s">
        <v>13</v>
      </c>
    </row>
    <row r="117" s="39" customFormat="true" ht="30" hidden="false" customHeight="false" outlineLevel="0" collapsed="false">
      <c r="B117" s="16" t="s">
        <v>478</v>
      </c>
      <c r="C117" s="17" t="s">
        <v>26</v>
      </c>
      <c r="D117" s="17"/>
      <c r="E117" s="18" t="s">
        <v>475</v>
      </c>
      <c r="F117" s="19" t="s">
        <v>216</v>
      </c>
      <c r="G117" s="20" t="s">
        <v>479</v>
      </c>
      <c r="H117" s="21" t="n">
        <v>48</v>
      </c>
      <c r="I117" s="46"/>
      <c r="J117" s="18" t="s">
        <v>477</v>
      </c>
      <c r="K117" s="23" t="str">
        <f aca="true">IF(J117&gt;TODAY(),"Aktivno","Isteklo")</f>
        <v>Aktivno</v>
      </c>
      <c r="L117" s="24" t="str">
        <f aca="true">IF(M117&gt;TODAY(),"Aktivno","Isteklo")</f>
        <v>Isteklo</v>
      </c>
      <c r="M117" s="25"/>
      <c r="N117" s="26" t="s">
        <v>13</v>
      </c>
    </row>
    <row r="118" customFormat="false" ht="15.75" hidden="false" customHeight="false" outlineLevel="0" collapsed="false">
      <c r="B118" s="16" t="s">
        <v>480</v>
      </c>
      <c r="C118" s="17" t="s">
        <v>200</v>
      </c>
      <c r="D118" s="17"/>
      <c r="E118" s="18" t="s">
        <v>481</v>
      </c>
      <c r="F118" s="19" t="s">
        <v>482</v>
      </c>
      <c r="G118" s="20" t="s">
        <v>483</v>
      </c>
      <c r="H118" s="21" t="n">
        <v>12</v>
      </c>
      <c r="I118" s="40" t="s">
        <v>484</v>
      </c>
      <c r="J118" s="18" t="s">
        <v>485</v>
      </c>
      <c r="K118" s="23" t="str">
        <f aca="true">IF(J118&gt;TODAY(),"Aktivno","Isteklo")</f>
        <v>Aktivno</v>
      </c>
      <c r="L118" s="24" t="str">
        <f aca="true">IF(M118&gt;TODAY(),"Aktivno","Isteklo")</f>
        <v>Isteklo</v>
      </c>
      <c r="M118" s="25"/>
      <c r="N118" s="26" t="s">
        <v>13</v>
      </c>
    </row>
    <row r="119" customFormat="false" ht="15.75" hidden="false" customHeight="false" outlineLevel="0" collapsed="false">
      <c r="B119" s="16" t="s">
        <v>486</v>
      </c>
      <c r="C119" s="17" t="s">
        <v>487</v>
      </c>
      <c r="D119" s="17"/>
      <c r="E119" s="18" t="s">
        <v>488</v>
      </c>
      <c r="F119" s="19" t="s">
        <v>313</v>
      </c>
      <c r="G119" s="20" t="s">
        <v>489</v>
      </c>
      <c r="H119" s="21" t="n">
        <v>12</v>
      </c>
      <c r="I119" s="46" t="s">
        <v>490</v>
      </c>
      <c r="J119" s="18" t="s">
        <v>491</v>
      </c>
      <c r="K119" s="23" t="str">
        <f aca="true">IF(J119&gt;TODAY(),"Aktivno","Isteklo")</f>
        <v>Aktivno</v>
      </c>
      <c r="L119" s="24" t="str">
        <f aca="true">IF(M119&gt;TODAY(),"Aktivno","Isteklo")</f>
        <v>Isteklo</v>
      </c>
      <c r="M119" s="25"/>
      <c r="N119" s="26" t="s">
        <v>15</v>
      </c>
    </row>
    <row r="120" customFormat="false" ht="29.25" hidden="false" customHeight="true" outlineLevel="0" collapsed="false">
      <c r="B120" s="16" t="s">
        <v>492</v>
      </c>
      <c r="C120" s="17" t="s">
        <v>287</v>
      </c>
      <c r="D120" s="17"/>
      <c r="E120" s="18" t="s">
        <v>493</v>
      </c>
      <c r="F120" s="19" t="s">
        <v>160</v>
      </c>
      <c r="G120" s="20" t="s">
        <v>161</v>
      </c>
      <c r="H120" s="21" t="n">
        <v>60</v>
      </c>
      <c r="I120" s="46" t="s">
        <v>494</v>
      </c>
      <c r="J120" s="18" t="s">
        <v>495</v>
      </c>
      <c r="K120" s="23" t="str">
        <f aca="true">IF(J120&gt;TODAY(),"Aktivno","Isteklo")</f>
        <v>Aktivno</v>
      </c>
      <c r="L120" s="24" t="str">
        <f aca="true">IF(M120&gt;TODAY(),"Aktivno","Isteklo")</f>
        <v>Isteklo</v>
      </c>
      <c r="M120" s="25"/>
      <c r="N120" s="26" t="s">
        <v>15</v>
      </c>
    </row>
    <row r="121" customFormat="false" ht="15.75" hidden="false" customHeight="false" outlineLevel="0" collapsed="false">
      <c r="B121" s="16" t="s">
        <v>496</v>
      </c>
      <c r="C121" s="17" t="s">
        <v>287</v>
      </c>
      <c r="D121" s="17"/>
      <c r="E121" s="18" t="s">
        <v>493</v>
      </c>
      <c r="F121" s="19" t="s">
        <v>160</v>
      </c>
      <c r="G121" s="20" t="s">
        <v>161</v>
      </c>
      <c r="H121" s="21" t="n">
        <v>60</v>
      </c>
      <c r="I121" s="46" t="s">
        <v>497</v>
      </c>
      <c r="J121" s="18" t="s">
        <v>495</v>
      </c>
      <c r="K121" s="23" t="str">
        <f aca="true">IF(J121&gt;TODAY(),"Aktivno","Isteklo")</f>
        <v>Aktivno</v>
      </c>
      <c r="L121" s="24" t="str">
        <f aca="true">IF(M121&gt;TODAY(),"Aktivno","Isteklo")</f>
        <v>Isteklo</v>
      </c>
      <c r="M121" s="25"/>
      <c r="N121" s="26" t="s">
        <v>15</v>
      </c>
    </row>
    <row r="122" s="39" customFormat="true" ht="15.75" hidden="false" customHeight="false" outlineLevel="0" collapsed="false">
      <c r="B122" s="16" t="s">
        <v>498</v>
      </c>
      <c r="C122" s="17" t="s">
        <v>287</v>
      </c>
      <c r="D122" s="17"/>
      <c r="E122" s="18" t="s">
        <v>493</v>
      </c>
      <c r="F122" s="19" t="s">
        <v>160</v>
      </c>
      <c r="G122" s="20" t="s">
        <v>161</v>
      </c>
      <c r="H122" s="21" t="n">
        <v>60</v>
      </c>
      <c r="I122" s="46" t="s">
        <v>499</v>
      </c>
      <c r="J122" s="18" t="s">
        <v>495</v>
      </c>
      <c r="K122" s="23" t="str">
        <f aca="true">IF(J122&gt;TODAY(),"Aktivno","Isteklo")</f>
        <v>Aktivno</v>
      </c>
      <c r="L122" s="24" t="str">
        <f aca="true">IF(M122&gt;TODAY(),"Aktivno","Isteklo")</f>
        <v>Isteklo</v>
      </c>
      <c r="M122" s="25"/>
      <c r="N122" s="26" t="s">
        <v>15</v>
      </c>
    </row>
    <row r="123" s="39" customFormat="true" ht="15.75" hidden="false" customHeight="false" outlineLevel="0" collapsed="false">
      <c r="B123" s="16" t="s">
        <v>500</v>
      </c>
      <c r="C123" s="17" t="s">
        <v>287</v>
      </c>
      <c r="D123" s="17"/>
      <c r="E123" s="18" t="s">
        <v>493</v>
      </c>
      <c r="F123" s="19" t="s">
        <v>160</v>
      </c>
      <c r="G123" s="20" t="s">
        <v>161</v>
      </c>
      <c r="H123" s="21" t="n">
        <v>60</v>
      </c>
      <c r="I123" s="46" t="s">
        <v>501</v>
      </c>
      <c r="J123" s="18" t="s">
        <v>495</v>
      </c>
      <c r="K123" s="23" t="str">
        <f aca="true">IF(J123&gt;TODAY(),"Aktivno","Isteklo")</f>
        <v>Aktivno</v>
      </c>
      <c r="L123" s="24" t="str">
        <f aca="true">IF(M123&gt;TODAY(),"Aktivno","Isteklo")</f>
        <v>Isteklo</v>
      </c>
      <c r="M123" s="25"/>
      <c r="N123" s="26" t="s">
        <v>15</v>
      </c>
    </row>
    <row r="124" s="39" customFormat="true" ht="15.75" hidden="false" customHeight="false" outlineLevel="0" collapsed="false">
      <c r="B124" s="16" t="s">
        <v>502</v>
      </c>
      <c r="C124" s="17" t="s">
        <v>287</v>
      </c>
      <c r="D124" s="17"/>
      <c r="E124" s="18" t="s">
        <v>493</v>
      </c>
      <c r="F124" s="19" t="s">
        <v>160</v>
      </c>
      <c r="G124" s="20" t="s">
        <v>161</v>
      </c>
      <c r="H124" s="21" t="n">
        <v>60</v>
      </c>
      <c r="I124" s="46" t="s">
        <v>503</v>
      </c>
      <c r="J124" s="18" t="s">
        <v>495</v>
      </c>
      <c r="K124" s="23" t="str">
        <f aca="true">IF(J124&gt;TODAY(),"Aktivno","Isteklo")</f>
        <v>Aktivno</v>
      </c>
      <c r="L124" s="24" t="str">
        <f aca="true">IF(M124&gt;TODAY(),"Aktivno","Isteklo")</f>
        <v>Isteklo</v>
      </c>
      <c r="M124" s="25"/>
      <c r="N124" s="26" t="s">
        <v>15</v>
      </c>
    </row>
    <row r="125" customFormat="false" ht="15.75" hidden="false" customHeight="false" outlineLevel="0" collapsed="false">
      <c r="B125" s="16" t="s">
        <v>504</v>
      </c>
      <c r="C125" s="17" t="s">
        <v>287</v>
      </c>
      <c r="D125" s="17"/>
      <c r="E125" s="18" t="s">
        <v>493</v>
      </c>
      <c r="F125" s="19" t="s">
        <v>160</v>
      </c>
      <c r="G125" s="20" t="s">
        <v>161</v>
      </c>
      <c r="H125" s="21" t="n">
        <v>60</v>
      </c>
      <c r="I125" s="46" t="s">
        <v>505</v>
      </c>
      <c r="J125" s="18" t="s">
        <v>495</v>
      </c>
      <c r="K125" s="23" t="str">
        <f aca="true">IF(J125&gt;TODAY(),"Aktivno","Isteklo")</f>
        <v>Aktivno</v>
      </c>
      <c r="L125" s="24" t="str">
        <f aca="true">IF(M125&gt;TODAY(),"Aktivno","Isteklo")</f>
        <v>Isteklo</v>
      </c>
      <c r="M125" s="25"/>
      <c r="N125" s="26" t="s">
        <v>15</v>
      </c>
    </row>
    <row r="126" s="39" customFormat="true" ht="15.75" hidden="false" customHeight="false" outlineLevel="0" collapsed="false">
      <c r="B126" s="16" t="s">
        <v>506</v>
      </c>
      <c r="C126" s="17" t="s">
        <v>287</v>
      </c>
      <c r="D126" s="17"/>
      <c r="E126" s="18" t="s">
        <v>493</v>
      </c>
      <c r="F126" s="19" t="s">
        <v>160</v>
      </c>
      <c r="G126" s="20" t="s">
        <v>161</v>
      </c>
      <c r="H126" s="21" t="n">
        <v>60</v>
      </c>
      <c r="I126" s="46" t="s">
        <v>507</v>
      </c>
      <c r="J126" s="18" t="s">
        <v>495</v>
      </c>
      <c r="K126" s="23" t="str">
        <f aca="true">IF(J126&gt;TODAY(),"Aktivno","Isteklo")</f>
        <v>Aktivno</v>
      </c>
      <c r="L126" s="24" t="str">
        <f aca="true">IF(M126&gt;TODAY(),"Aktivno","Isteklo")</f>
        <v>Isteklo</v>
      </c>
      <c r="M126" s="25"/>
      <c r="N126" s="26" t="s">
        <v>15</v>
      </c>
    </row>
    <row r="127" s="39" customFormat="true" ht="15.75" hidden="false" customHeight="false" outlineLevel="0" collapsed="false">
      <c r="B127" s="16" t="s">
        <v>508</v>
      </c>
      <c r="C127" s="17" t="s">
        <v>287</v>
      </c>
      <c r="D127" s="17"/>
      <c r="E127" s="18" t="s">
        <v>493</v>
      </c>
      <c r="F127" s="19" t="s">
        <v>160</v>
      </c>
      <c r="G127" s="20" t="s">
        <v>161</v>
      </c>
      <c r="H127" s="21" t="n">
        <v>60</v>
      </c>
      <c r="I127" s="46" t="s">
        <v>509</v>
      </c>
      <c r="J127" s="18" t="s">
        <v>495</v>
      </c>
      <c r="K127" s="23" t="str">
        <f aca="true">IF(J127&gt;TODAY(),"Aktivno","Isteklo")</f>
        <v>Aktivno</v>
      </c>
      <c r="L127" s="24" t="str">
        <f aca="true">IF(M127&gt;TODAY(),"Aktivno","Isteklo")</f>
        <v>Isteklo</v>
      </c>
      <c r="M127" s="25"/>
      <c r="N127" s="26" t="s">
        <v>15</v>
      </c>
    </row>
    <row r="128" s="39" customFormat="true" ht="15.75" hidden="false" customHeight="false" outlineLevel="0" collapsed="false">
      <c r="B128" s="16" t="s">
        <v>510</v>
      </c>
      <c r="C128" s="17" t="s">
        <v>287</v>
      </c>
      <c r="D128" s="17"/>
      <c r="E128" s="18" t="s">
        <v>493</v>
      </c>
      <c r="F128" s="19" t="s">
        <v>160</v>
      </c>
      <c r="G128" s="20" t="s">
        <v>161</v>
      </c>
      <c r="H128" s="21" t="n">
        <v>60</v>
      </c>
      <c r="I128" s="46" t="s">
        <v>511</v>
      </c>
      <c r="J128" s="18" t="s">
        <v>495</v>
      </c>
      <c r="K128" s="23" t="str">
        <f aca="true">IF(J128&gt;TODAY(),"Aktivno","Isteklo")</f>
        <v>Aktivno</v>
      </c>
      <c r="L128" s="24" t="str">
        <f aca="true">IF(M128&gt;TODAY(),"Aktivno","Isteklo")</f>
        <v>Isteklo</v>
      </c>
      <c r="M128" s="25"/>
      <c r="N128" s="26" t="s">
        <v>15</v>
      </c>
    </row>
    <row r="129" customFormat="false" ht="15.75" hidden="false" customHeight="false" outlineLevel="0" collapsed="false">
      <c r="B129" s="16" t="s">
        <v>512</v>
      </c>
      <c r="C129" s="17" t="s">
        <v>287</v>
      </c>
      <c r="D129" s="17"/>
      <c r="E129" s="18" t="s">
        <v>493</v>
      </c>
      <c r="F129" s="19" t="s">
        <v>160</v>
      </c>
      <c r="G129" s="20" t="s">
        <v>161</v>
      </c>
      <c r="H129" s="21" t="n">
        <v>60</v>
      </c>
      <c r="I129" s="46" t="s">
        <v>513</v>
      </c>
      <c r="J129" s="18" t="s">
        <v>495</v>
      </c>
      <c r="K129" s="23" t="str">
        <f aca="true">IF(J129&gt;TODAY(),"Aktivno","Isteklo")</f>
        <v>Aktivno</v>
      </c>
      <c r="L129" s="24" t="str">
        <f aca="true">IF(M129&gt;TODAY(),"Aktivno","Isteklo")</f>
        <v>Isteklo</v>
      </c>
      <c r="M129" s="25"/>
      <c r="N129" s="26" t="s">
        <v>15</v>
      </c>
    </row>
    <row r="130" customFormat="false" ht="15.75" hidden="false" customHeight="false" outlineLevel="0" collapsed="false">
      <c r="B130" s="16" t="s">
        <v>514</v>
      </c>
      <c r="C130" s="17" t="s">
        <v>287</v>
      </c>
      <c r="D130" s="17"/>
      <c r="E130" s="18" t="s">
        <v>493</v>
      </c>
      <c r="F130" s="19" t="s">
        <v>160</v>
      </c>
      <c r="G130" s="20" t="s">
        <v>161</v>
      </c>
      <c r="H130" s="21" t="n">
        <v>60</v>
      </c>
      <c r="I130" s="46" t="s">
        <v>515</v>
      </c>
      <c r="J130" s="18" t="s">
        <v>495</v>
      </c>
      <c r="K130" s="23" t="str">
        <f aca="true">IF(J130&gt;TODAY(),"Aktivno","Isteklo")</f>
        <v>Aktivno</v>
      </c>
      <c r="L130" s="24" t="str">
        <f aca="true">IF(M130&gt;TODAY(),"Aktivno","Isteklo")</f>
        <v>Isteklo</v>
      </c>
      <c r="M130" s="25"/>
      <c r="N130" s="26" t="s">
        <v>15</v>
      </c>
    </row>
    <row r="131" s="39" customFormat="true" ht="15.75" hidden="false" customHeight="false" outlineLevel="0" collapsed="false">
      <c r="B131" s="16" t="s">
        <v>516</v>
      </c>
      <c r="C131" s="17" t="s">
        <v>26</v>
      </c>
      <c r="D131" s="17"/>
      <c r="E131" s="18" t="s">
        <v>517</v>
      </c>
      <c r="F131" s="19" t="s">
        <v>216</v>
      </c>
      <c r="G131" s="20" t="s">
        <v>518</v>
      </c>
      <c r="H131" s="21" t="n">
        <v>24</v>
      </c>
      <c r="I131" s="40" t="n">
        <v>2020130224</v>
      </c>
      <c r="J131" s="18" t="s">
        <v>519</v>
      </c>
      <c r="K131" s="23" t="str">
        <f aca="true">IF(J131&gt;TODAY(),"Aktivno","Isteklo")</f>
        <v>Aktivno</v>
      </c>
      <c r="L131" s="24" t="str">
        <f aca="true">IF(M131&gt;TODAY(),"Aktivno","Isteklo")</f>
        <v>Isteklo</v>
      </c>
      <c r="M131" s="25"/>
      <c r="N131" s="26" t="s">
        <v>13</v>
      </c>
    </row>
    <row r="132" s="39" customFormat="true" ht="15.75" hidden="false" customHeight="false" outlineLevel="0" collapsed="false">
      <c r="B132" s="16" t="s">
        <v>520</v>
      </c>
      <c r="C132" s="17" t="s">
        <v>521</v>
      </c>
      <c r="D132" s="17"/>
      <c r="E132" s="18" t="s">
        <v>522</v>
      </c>
      <c r="F132" s="19" t="s">
        <v>160</v>
      </c>
      <c r="G132" s="20" t="s">
        <v>161</v>
      </c>
      <c r="H132" s="21" t="n">
        <v>12</v>
      </c>
      <c r="I132" s="22"/>
      <c r="J132" s="18" t="s">
        <v>523</v>
      </c>
      <c r="K132" s="23" t="str">
        <f aca="true">IF(J132&gt;TODAY(),"Aktivno","Isteklo")</f>
        <v>Aktivno</v>
      </c>
      <c r="L132" s="24" t="str">
        <f aca="true">IF(M132&gt;TODAY(),"Aktivno","Isteklo")</f>
        <v>Isteklo</v>
      </c>
      <c r="M132" s="25"/>
      <c r="N132" s="26" t="s">
        <v>13</v>
      </c>
    </row>
    <row r="133" s="39" customFormat="true" ht="30" hidden="false" customHeight="false" outlineLevel="0" collapsed="false">
      <c r="B133" s="16" t="s">
        <v>524</v>
      </c>
      <c r="C133" s="17" t="s">
        <v>521</v>
      </c>
      <c r="D133" s="17"/>
      <c r="E133" s="18" t="s">
        <v>525</v>
      </c>
      <c r="F133" s="19" t="s">
        <v>154</v>
      </c>
      <c r="G133" s="20" t="s">
        <v>526</v>
      </c>
      <c r="H133" s="21" t="n">
        <v>12</v>
      </c>
      <c r="I133" s="22" t="s">
        <v>527</v>
      </c>
      <c r="J133" s="18" t="s">
        <v>528</v>
      </c>
      <c r="K133" s="23" t="str">
        <f aca="true">IF(J133&gt;TODAY(),"Aktivno","Isteklo")</f>
        <v>Aktivno</v>
      </c>
      <c r="L133" s="24" t="str">
        <f aca="true">IF(M133&gt;TODAY(),"Aktivno","Isteklo")</f>
        <v>Isteklo</v>
      </c>
      <c r="M133" s="25"/>
      <c r="N133" s="26" t="s">
        <v>13</v>
      </c>
    </row>
    <row r="134" customFormat="false" ht="15.75" hidden="false" customHeight="false" outlineLevel="0" collapsed="false">
      <c r="B134" s="16" t="s">
        <v>529</v>
      </c>
      <c r="C134" s="17" t="s">
        <v>521</v>
      </c>
      <c r="D134" s="17"/>
      <c r="E134" s="18" t="s">
        <v>525</v>
      </c>
      <c r="F134" s="19" t="s">
        <v>154</v>
      </c>
      <c r="G134" s="20" t="s">
        <v>530</v>
      </c>
      <c r="H134" s="21" t="n">
        <v>12</v>
      </c>
      <c r="I134" s="22" t="s">
        <v>531</v>
      </c>
      <c r="J134" s="18" t="s">
        <v>528</v>
      </c>
      <c r="K134" s="23" t="str">
        <f aca="true">IF(J134&gt;TODAY(),"Aktivno","Isteklo")</f>
        <v>Aktivno</v>
      </c>
      <c r="L134" s="24" t="str">
        <f aca="true">IF(M134&gt;TODAY(),"Aktivno","Isteklo")</f>
        <v>Isteklo</v>
      </c>
      <c r="M134" s="25"/>
      <c r="N134" s="26" t="s">
        <v>13</v>
      </c>
    </row>
    <row r="135" customFormat="false" ht="15.75" hidden="false" customHeight="false" outlineLevel="0" collapsed="false">
      <c r="B135" s="16" t="s">
        <v>532</v>
      </c>
      <c r="C135" s="17" t="s">
        <v>521</v>
      </c>
      <c r="D135" s="17"/>
      <c r="E135" s="18" t="s">
        <v>525</v>
      </c>
      <c r="F135" s="19" t="s">
        <v>154</v>
      </c>
      <c r="G135" s="20" t="s">
        <v>533</v>
      </c>
      <c r="H135" s="21" t="n">
        <v>12</v>
      </c>
      <c r="I135" s="22" t="s">
        <v>534</v>
      </c>
      <c r="J135" s="18" t="s">
        <v>528</v>
      </c>
      <c r="K135" s="23" t="str">
        <f aca="true">IF(J135&gt;TODAY(),"Aktivno","Isteklo")</f>
        <v>Aktivno</v>
      </c>
      <c r="L135" s="24" t="str">
        <f aca="true">IF(M135&gt;TODAY(),"Aktivno","Isteklo")</f>
        <v>Isteklo</v>
      </c>
      <c r="M135" s="25"/>
      <c r="N135" s="26" t="s">
        <v>13</v>
      </c>
    </row>
    <row r="136" customFormat="false" ht="15.75" hidden="false" customHeight="false" outlineLevel="0" collapsed="false">
      <c r="B136" s="16" t="s">
        <v>535</v>
      </c>
      <c r="C136" s="17" t="s">
        <v>409</v>
      </c>
      <c r="D136" s="17"/>
      <c r="E136" s="18" t="s">
        <v>525</v>
      </c>
      <c r="F136" s="19" t="s">
        <v>536</v>
      </c>
      <c r="G136" s="19" t="s">
        <v>537</v>
      </c>
      <c r="H136" s="21" t="n">
        <v>12</v>
      </c>
      <c r="I136" s="22" t="s">
        <v>538</v>
      </c>
      <c r="J136" s="18" t="s">
        <v>528</v>
      </c>
      <c r="K136" s="23" t="str">
        <f aca="true">IF(J136&gt;TODAY(),"Aktivno","Isteklo")</f>
        <v>Aktivno</v>
      </c>
      <c r="L136" s="24" t="str">
        <f aca="true">IF(M136&gt;TODAY(),"Aktivno","Isteklo")</f>
        <v>Isteklo</v>
      </c>
      <c r="M136" s="25"/>
      <c r="N136" s="26" t="s">
        <v>15</v>
      </c>
    </row>
    <row r="137" customFormat="false" ht="15.75" hidden="false" customHeight="false" outlineLevel="0" collapsed="false">
      <c r="B137" s="16" t="s">
        <v>539</v>
      </c>
      <c r="C137" s="17" t="s">
        <v>540</v>
      </c>
      <c r="D137" s="17"/>
      <c r="E137" s="18" t="s">
        <v>541</v>
      </c>
      <c r="F137" s="19" t="s">
        <v>201</v>
      </c>
      <c r="G137" s="20" t="s">
        <v>542</v>
      </c>
      <c r="H137" s="21" t="n">
        <v>24</v>
      </c>
      <c r="I137" s="22" t="s">
        <v>543</v>
      </c>
      <c r="J137" s="18" t="s">
        <v>544</v>
      </c>
      <c r="K137" s="23" t="str">
        <f aca="true">IF(J137&gt;TODAY(),"Aktivno","Isteklo")</f>
        <v>Aktivno</v>
      </c>
      <c r="L137" s="24" t="str">
        <f aca="true">IF(M137&gt;TODAY(),"Aktivno","Isteklo")</f>
        <v>Isteklo</v>
      </c>
      <c r="M137" s="25"/>
      <c r="N137" s="26" t="s">
        <v>13</v>
      </c>
    </row>
    <row r="138" customFormat="false" ht="15.75" hidden="false" customHeight="false" outlineLevel="0" collapsed="false">
      <c r="B138" s="16" t="s">
        <v>545</v>
      </c>
      <c r="C138" s="17" t="s">
        <v>244</v>
      </c>
      <c r="D138" s="17"/>
      <c r="E138" s="18" t="s">
        <v>546</v>
      </c>
      <c r="F138" s="19" t="s">
        <v>246</v>
      </c>
      <c r="G138" s="20" t="s">
        <v>547</v>
      </c>
      <c r="H138" s="21" t="n">
        <v>12</v>
      </c>
      <c r="I138" s="22" t="s">
        <v>548</v>
      </c>
      <c r="J138" s="18" t="s">
        <v>549</v>
      </c>
      <c r="K138" s="23" t="str">
        <f aca="true">IF(J138&gt;TODAY(),"Aktivno","Isteklo")</f>
        <v>Aktivno</v>
      </c>
      <c r="L138" s="24" t="str">
        <f aca="true">IF(M138&gt;TODAY(),"Aktivno","Isteklo")</f>
        <v>Isteklo</v>
      </c>
      <c r="M138" s="25"/>
      <c r="N138" s="26" t="s">
        <v>13</v>
      </c>
    </row>
    <row r="139" customFormat="false" ht="15.75" hidden="false" customHeight="false" outlineLevel="0" collapsed="false">
      <c r="B139" s="16" t="s">
        <v>550</v>
      </c>
      <c r="C139" s="17" t="s">
        <v>551</v>
      </c>
      <c r="D139" s="17"/>
      <c r="E139" s="18" t="s">
        <v>552</v>
      </c>
      <c r="F139" s="19" t="s">
        <v>313</v>
      </c>
      <c r="G139" s="20" t="s">
        <v>553</v>
      </c>
      <c r="H139" s="21" t="n">
        <v>12</v>
      </c>
      <c r="I139" s="22" t="s">
        <v>554</v>
      </c>
      <c r="J139" s="18" t="s">
        <v>555</v>
      </c>
      <c r="K139" s="23" t="str">
        <f aca="true">IF(J139&gt;TODAY(),"Aktivno","Isteklo")</f>
        <v>Aktivno</v>
      </c>
      <c r="L139" s="24" t="str">
        <f aca="true">IF(M139&gt;TODAY(),"Aktivno","Isteklo")</f>
        <v>Isteklo</v>
      </c>
      <c r="M139" s="25"/>
      <c r="N139" s="26" t="s">
        <v>13</v>
      </c>
    </row>
    <row r="140" customFormat="false" ht="15.75" hidden="false" customHeight="false" outlineLevel="0" collapsed="false">
      <c r="B140" s="16" t="s">
        <v>556</v>
      </c>
      <c r="C140" s="17" t="s">
        <v>521</v>
      </c>
      <c r="D140" s="17"/>
      <c r="E140" s="18" t="s">
        <v>557</v>
      </c>
      <c r="F140" s="19" t="s">
        <v>558</v>
      </c>
      <c r="G140" s="20" t="s">
        <v>559</v>
      </c>
      <c r="H140" s="21" t="n">
        <v>24</v>
      </c>
      <c r="I140" s="22" t="s">
        <v>560</v>
      </c>
      <c r="J140" s="18" t="s">
        <v>561</v>
      </c>
      <c r="K140" s="23" t="str">
        <f aca="true">IF(J140&gt;TODAY(),"Aktivno","Isteklo")</f>
        <v>Aktivno</v>
      </c>
      <c r="L140" s="24" t="str">
        <f aca="true">IF(M140&gt;TODAY(),"Aktivno","Isteklo")</f>
        <v>Isteklo</v>
      </c>
      <c r="M140" s="25"/>
      <c r="N140" s="26" t="s">
        <v>13</v>
      </c>
    </row>
    <row r="141" customFormat="false" ht="15.75" hidden="false" customHeight="false" outlineLevel="0" collapsed="false">
      <c r="B141" s="16" t="s">
        <v>562</v>
      </c>
      <c r="C141" s="17" t="s">
        <v>57</v>
      </c>
      <c r="D141" s="17"/>
      <c r="E141" s="18" t="s">
        <v>563</v>
      </c>
      <c r="F141" s="19" t="s">
        <v>246</v>
      </c>
      <c r="G141" s="20" t="s">
        <v>564</v>
      </c>
      <c r="H141" s="21" t="n">
        <v>36</v>
      </c>
      <c r="I141" s="22" t="s">
        <v>565</v>
      </c>
      <c r="J141" s="18" t="s">
        <v>566</v>
      </c>
      <c r="K141" s="23" t="str">
        <f aca="true">IF(J141&gt;TODAY(),"Aktivno","Isteklo")</f>
        <v>Aktivno</v>
      </c>
      <c r="L141" s="24" t="str">
        <f aca="true">IF(M141&gt;TODAY(),"Aktivno","Isteklo")</f>
        <v>Isteklo</v>
      </c>
      <c r="M141" s="25"/>
      <c r="N141" s="26" t="s">
        <v>16</v>
      </c>
    </row>
    <row r="142" customFormat="false" ht="30" hidden="false" customHeight="false" outlineLevel="0" collapsed="false">
      <c r="B142" s="16" t="s">
        <v>567</v>
      </c>
      <c r="C142" s="17" t="s">
        <v>200</v>
      </c>
      <c r="D142" s="17"/>
      <c r="E142" s="18" t="s">
        <v>568</v>
      </c>
      <c r="F142" s="19" t="s">
        <v>313</v>
      </c>
      <c r="G142" s="20" t="s">
        <v>569</v>
      </c>
      <c r="H142" s="21" t="n">
        <v>24</v>
      </c>
      <c r="I142" s="22" t="s">
        <v>570</v>
      </c>
      <c r="J142" s="18" t="s">
        <v>571</v>
      </c>
      <c r="K142" s="23" t="str">
        <f aca="true">IF(J142&gt;TODAY(),"Aktivno","Isteklo")</f>
        <v>Aktivno</v>
      </c>
      <c r="L142" s="24" t="str">
        <f aca="true">IF(M142&gt;TODAY(),"Aktivno","Isteklo")</f>
        <v>Isteklo</v>
      </c>
      <c r="M142" s="25"/>
      <c r="N142" s="26" t="s">
        <v>13</v>
      </c>
    </row>
    <row r="143" customFormat="false" ht="15.75" hidden="false" customHeight="false" outlineLevel="0" collapsed="false">
      <c r="B143" s="16" t="s">
        <v>572</v>
      </c>
      <c r="C143" s="17" t="s">
        <v>573</v>
      </c>
      <c r="D143" s="17"/>
      <c r="E143" s="18" t="s">
        <v>574</v>
      </c>
      <c r="F143" s="19" t="s">
        <v>313</v>
      </c>
      <c r="G143" s="20" t="s">
        <v>575</v>
      </c>
      <c r="H143" s="21" t="n">
        <v>12</v>
      </c>
      <c r="I143" s="22" t="s">
        <v>576</v>
      </c>
      <c r="J143" s="18" t="s">
        <v>577</v>
      </c>
      <c r="K143" s="23" t="str">
        <f aca="true">IF(J143&gt;TODAY(),"Aktivno","Isteklo")</f>
        <v>Aktivno</v>
      </c>
      <c r="L143" s="24" t="str">
        <f aca="true">IF(M143&gt;TODAY(),"Aktivno","Isteklo")</f>
        <v>Isteklo</v>
      </c>
      <c r="M143" s="25"/>
      <c r="N143" s="26" t="s">
        <v>15</v>
      </c>
    </row>
    <row r="144" s="48" customFormat="true" ht="15.75" hidden="false" customHeight="false" outlineLevel="0" collapsed="false">
      <c r="B144" s="16" t="s">
        <v>578</v>
      </c>
      <c r="C144" s="17" t="s">
        <v>573</v>
      </c>
      <c r="D144" s="17"/>
      <c r="E144" s="18" t="s">
        <v>574</v>
      </c>
      <c r="F144" s="19" t="s">
        <v>313</v>
      </c>
      <c r="G144" s="20" t="s">
        <v>579</v>
      </c>
      <c r="H144" s="21" t="n">
        <v>12</v>
      </c>
      <c r="I144" s="22" t="s">
        <v>580</v>
      </c>
      <c r="J144" s="18" t="s">
        <v>577</v>
      </c>
      <c r="K144" s="23" t="str">
        <f aca="true">IF(J144&gt;TODAY(),"Aktivno","Isteklo")</f>
        <v>Aktivno</v>
      </c>
      <c r="L144" s="24" t="str">
        <f aca="true">IF(M144&gt;TODAY(),"Aktivno","Isteklo")</f>
        <v>Isteklo</v>
      </c>
      <c r="M144" s="25"/>
      <c r="N144" s="26" t="s">
        <v>15</v>
      </c>
    </row>
    <row r="145" customFormat="false" ht="31.5" hidden="false" customHeight="false" outlineLevel="0" collapsed="false">
      <c r="B145" s="16" t="s">
        <v>581</v>
      </c>
      <c r="C145" s="17" t="s">
        <v>582</v>
      </c>
      <c r="D145" s="17"/>
      <c r="E145" s="18" t="s">
        <v>583</v>
      </c>
      <c r="F145" s="19" t="s">
        <v>201</v>
      </c>
      <c r="G145" s="20" t="s">
        <v>584</v>
      </c>
      <c r="H145" s="21" t="n">
        <v>24</v>
      </c>
      <c r="I145" s="22" t="s">
        <v>585</v>
      </c>
      <c r="J145" s="18" t="s">
        <v>586</v>
      </c>
      <c r="K145" s="23" t="str">
        <f aca="true">IF(J145&gt;TODAY(),"Aktivno","Isteklo")</f>
        <v>Aktivno</v>
      </c>
      <c r="L145" s="24" t="str">
        <f aca="true">IF(M145&gt;TODAY(),"Aktivno","Isteklo")</f>
        <v>Isteklo</v>
      </c>
      <c r="M145" s="25"/>
      <c r="N145" s="26" t="s">
        <v>14</v>
      </c>
    </row>
    <row r="146" customFormat="false" ht="15.75" hidden="false" customHeight="false" outlineLevel="0" collapsed="false">
      <c r="B146" s="16" t="s">
        <v>587</v>
      </c>
      <c r="C146" s="17" t="s">
        <v>588</v>
      </c>
      <c r="D146" s="17"/>
      <c r="E146" s="18" t="s">
        <v>589</v>
      </c>
      <c r="F146" s="19" t="s">
        <v>590</v>
      </c>
      <c r="G146" s="20" t="s">
        <v>591</v>
      </c>
      <c r="H146" s="21" t="n">
        <v>36</v>
      </c>
      <c r="I146" s="22" t="s">
        <v>592</v>
      </c>
      <c r="J146" s="18" t="s">
        <v>593</v>
      </c>
      <c r="K146" s="23" t="str">
        <f aca="true">IF(J146&gt;TODAY(),"Aktivno","Isteklo")</f>
        <v>Aktivno</v>
      </c>
      <c r="L146" s="24" t="str">
        <f aca="true">IF(M146&gt;TODAY(),"Aktivno","Isteklo")</f>
        <v>Isteklo</v>
      </c>
      <c r="M146" s="25"/>
      <c r="N146" s="26" t="s">
        <v>14</v>
      </c>
    </row>
    <row r="147" customFormat="false" ht="15.75" hidden="false" customHeight="false" outlineLevel="0" collapsed="false">
      <c r="B147" s="16" t="s">
        <v>594</v>
      </c>
      <c r="C147" s="17" t="s">
        <v>595</v>
      </c>
      <c r="D147" s="17"/>
      <c r="E147" s="18" t="s">
        <v>596</v>
      </c>
      <c r="F147" s="19" t="s">
        <v>313</v>
      </c>
      <c r="G147" s="20" t="s">
        <v>597</v>
      </c>
      <c r="H147" s="21" t="n">
        <v>12</v>
      </c>
      <c r="I147" s="22" t="s">
        <v>598</v>
      </c>
      <c r="J147" s="18" t="s">
        <v>599</v>
      </c>
      <c r="K147" s="23" t="str">
        <f aca="true">IF(J147&gt;TODAY(),"Aktivno","Isteklo")</f>
        <v>Aktivno</v>
      </c>
      <c r="L147" s="24" t="str">
        <f aca="true">IF(M147&gt;TODAY(),"Aktivno","Isteklo")</f>
        <v>Isteklo</v>
      </c>
      <c r="M147" s="25"/>
      <c r="N147" s="26" t="s">
        <v>13</v>
      </c>
    </row>
    <row r="148" customFormat="false" ht="15.75" hidden="false" customHeight="false" outlineLevel="0" collapsed="false">
      <c r="B148" s="16" t="s">
        <v>600</v>
      </c>
      <c r="C148" s="17" t="s">
        <v>595</v>
      </c>
      <c r="D148" s="17"/>
      <c r="E148" s="18" t="s">
        <v>596</v>
      </c>
      <c r="F148" s="19" t="s">
        <v>601</v>
      </c>
      <c r="G148" s="20" t="s">
        <v>597</v>
      </c>
      <c r="H148" s="21" t="n">
        <v>12</v>
      </c>
      <c r="I148" s="22" t="s">
        <v>598</v>
      </c>
      <c r="J148" s="18" t="s">
        <v>599</v>
      </c>
      <c r="K148" s="23" t="str">
        <f aca="true">IF(J148&gt;TODAY(),"Aktivno","Isteklo")</f>
        <v>Aktivno</v>
      </c>
      <c r="L148" s="24" t="str">
        <f aca="true">IF(M148&gt;TODAY(),"Aktivno","Isteklo")</f>
        <v>Isteklo</v>
      </c>
      <c r="M148" s="25"/>
      <c r="N148" s="26" t="s">
        <v>13</v>
      </c>
    </row>
    <row r="149" customFormat="false" ht="15.75" hidden="false" customHeight="false" outlineLevel="0" collapsed="false">
      <c r="B149" s="16" t="s">
        <v>602</v>
      </c>
      <c r="C149" s="17" t="s">
        <v>117</v>
      </c>
      <c r="D149" s="17"/>
      <c r="E149" s="18" t="s">
        <v>603</v>
      </c>
      <c r="F149" s="19" t="s">
        <v>604</v>
      </c>
      <c r="G149" s="19" t="s">
        <v>605</v>
      </c>
      <c r="H149" s="21" t="n">
        <v>24</v>
      </c>
      <c r="I149" s="22" t="s">
        <v>606</v>
      </c>
      <c r="J149" s="18" t="s">
        <v>607</v>
      </c>
      <c r="K149" s="23" t="str">
        <f aca="true">IF(J149&gt;TODAY(),"Aktivno","Isteklo")</f>
        <v>Aktivno</v>
      </c>
      <c r="L149" s="24" t="str">
        <f aca="true">IF(M149&gt;TODAY(),"Aktivno","Isteklo")</f>
        <v>Isteklo</v>
      </c>
      <c r="M149" s="25"/>
      <c r="N149" s="26" t="s">
        <v>13</v>
      </c>
    </row>
    <row r="150" customFormat="false" ht="15.75" hidden="false" customHeight="false" outlineLevel="0" collapsed="false">
      <c r="B150" s="16" t="s">
        <v>608</v>
      </c>
      <c r="C150" s="17" t="s">
        <v>117</v>
      </c>
      <c r="D150" s="17"/>
      <c r="E150" s="18" t="s">
        <v>603</v>
      </c>
      <c r="F150" s="19" t="s">
        <v>609</v>
      </c>
      <c r="G150" s="19" t="s">
        <v>610</v>
      </c>
      <c r="H150" s="21" t="n">
        <v>24</v>
      </c>
      <c r="I150" s="22" t="s">
        <v>611</v>
      </c>
      <c r="J150" s="18" t="s">
        <v>607</v>
      </c>
      <c r="K150" s="23" t="str">
        <f aca="true">IF(J150&gt;TODAY(),"Aktivno","Isteklo")</f>
        <v>Aktivno</v>
      </c>
      <c r="L150" s="24" t="str">
        <f aca="true">IF(M150&gt;TODAY(),"Aktivno","Isteklo")</f>
        <v>Isteklo</v>
      </c>
      <c r="M150" s="25"/>
      <c r="N150" s="26" t="s">
        <v>13</v>
      </c>
    </row>
    <row r="151" customFormat="false" ht="30" hidden="false" customHeight="false" outlineLevel="0" collapsed="false">
      <c r="B151" s="16" t="s">
        <v>612</v>
      </c>
      <c r="C151" s="17" t="s">
        <v>117</v>
      </c>
      <c r="D151" s="17"/>
      <c r="E151" s="18" t="s">
        <v>603</v>
      </c>
      <c r="F151" s="19" t="s">
        <v>613</v>
      </c>
      <c r="G151" s="19" t="s">
        <v>614</v>
      </c>
      <c r="H151" s="21" t="n">
        <v>24</v>
      </c>
      <c r="I151" s="22" t="s">
        <v>615</v>
      </c>
      <c r="J151" s="18" t="s">
        <v>607</v>
      </c>
      <c r="K151" s="23" t="str">
        <f aca="true">IF(J151&gt;TODAY(),"Aktivno","Isteklo")</f>
        <v>Aktivno</v>
      </c>
      <c r="L151" s="24" t="str">
        <f aca="true">IF(M151&gt;TODAY(),"Aktivno","Isteklo")</f>
        <v>Isteklo</v>
      </c>
      <c r="M151" s="25"/>
      <c r="N151" s="26" t="s">
        <v>13</v>
      </c>
    </row>
    <row r="152" customFormat="false" ht="15.75" hidden="false" customHeight="false" outlineLevel="0" collapsed="false">
      <c r="B152" s="16" t="s">
        <v>616</v>
      </c>
      <c r="C152" s="17" t="s">
        <v>617</v>
      </c>
      <c r="D152" s="17"/>
      <c r="E152" s="18" t="s">
        <v>618</v>
      </c>
      <c r="F152" s="19" t="s">
        <v>28</v>
      </c>
      <c r="G152" s="19" t="s">
        <v>619</v>
      </c>
      <c r="H152" s="21" t="n">
        <v>12</v>
      </c>
      <c r="I152" s="22" t="s">
        <v>620</v>
      </c>
      <c r="J152" s="23" t="s">
        <v>621</v>
      </c>
      <c r="K152" s="23" t="str">
        <f aca="true">IF(J152&gt;TODAY(),"Aktivno","Isteklo")</f>
        <v>Aktivno</v>
      </c>
      <c r="L152" s="24" t="str">
        <f aca="true">IF(M152&gt;TODAY(),"Aktivno","Isteklo")</f>
        <v>Isteklo</v>
      </c>
      <c r="M152" s="25"/>
      <c r="N152" s="26" t="s">
        <v>13</v>
      </c>
    </row>
    <row r="153" customFormat="false" ht="15.75" hidden="false" customHeight="false" outlineLevel="0" collapsed="false">
      <c r="B153" s="16" t="s">
        <v>622</v>
      </c>
      <c r="C153" s="17" t="s">
        <v>623</v>
      </c>
      <c r="D153" s="17"/>
      <c r="E153" s="18" t="s">
        <v>624</v>
      </c>
      <c r="F153" s="19" t="s">
        <v>201</v>
      </c>
      <c r="G153" s="19" t="s">
        <v>625</v>
      </c>
      <c r="H153" s="21" t="n">
        <v>24</v>
      </c>
      <c r="I153" s="22" t="s">
        <v>626</v>
      </c>
      <c r="J153" s="18" t="s">
        <v>627</v>
      </c>
      <c r="K153" s="23" t="str">
        <f aca="true">IF(J153&gt;TODAY(),"Aktivno","Isteklo")</f>
        <v>Aktivno</v>
      </c>
      <c r="L153" s="24" t="str">
        <f aca="true">IF(M153&gt;TODAY(),"Aktivno","Isteklo")</f>
        <v>Isteklo</v>
      </c>
      <c r="M153" s="25"/>
      <c r="N153" s="26" t="s">
        <v>13</v>
      </c>
    </row>
    <row r="154" customFormat="false" ht="15.75" hidden="false" customHeight="false" outlineLevel="0" collapsed="false">
      <c r="B154" s="16" t="s">
        <v>628</v>
      </c>
      <c r="C154" s="17" t="s">
        <v>623</v>
      </c>
      <c r="D154" s="17"/>
      <c r="E154" s="18" t="s">
        <v>544</v>
      </c>
      <c r="F154" s="19" t="s">
        <v>201</v>
      </c>
      <c r="G154" s="19" t="s">
        <v>625</v>
      </c>
      <c r="H154" s="21" t="n">
        <v>24</v>
      </c>
      <c r="I154" s="22" t="s">
        <v>629</v>
      </c>
      <c r="J154" s="18" t="s">
        <v>630</v>
      </c>
      <c r="K154" s="23" t="str">
        <f aca="true">IF(J154&gt;TODAY(),"Aktivno","Isteklo")</f>
        <v>Aktivno</v>
      </c>
      <c r="L154" s="24" t="str">
        <f aca="true">IF(M154&gt;TODAY(),"Aktivno","Isteklo")</f>
        <v>Isteklo</v>
      </c>
      <c r="M154" s="25"/>
      <c r="N154" s="26" t="s">
        <v>13</v>
      </c>
    </row>
    <row r="155" customFormat="false" ht="15.75" hidden="false" customHeight="false" outlineLevel="0" collapsed="false">
      <c r="B155" s="16" t="s">
        <v>631</v>
      </c>
      <c r="C155" s="17" t="s">
        <v>623</v>
      </c>
      <c r="D155" s="17"/>
      <c r="E155" s="18" t="s">
        <v>544</v>
      </c>
      <c r="F155" s="19" t="s">
        <v>201</v>
      </c>
      <c r="G155" s="19" t="s">
        <v>625</v>
      </c>
      <c r="H155" s="21" t="n">
        <v>24</v>
      </c>
      <c r="I155" s="22" t="s">
        <v>632</v>
      </c>
      <c r="J155" s="18" t="s">
        <v>630</v>
      </c>
      <c r="K155" s="23" t="str">
        <f aca="true">IF(J155&gt;TODAY(),"Aktivno","Isteklo")</f>
        <v>Aktivno</v>
      </c>
      <c r="L155" s="24" t="str">
        <f aca="true">IF(M155&gt;TODAY(),"Aktivno","Isteklo")</f>
        <v>Isteklo</v>
      </c>
      <c r="M155" s="25"/>
      <c r="N155" s="26" t="s">
        <v>13</v>
      </c>
    </row>
    <row r="156" customFormat="false" ht="30" hidden="false" customHeight="false" outlineLevel="0" collapsed="false">
      <c r="B156" s="16" t="s">
        <v>633</v>
      </c>
      <c r="C156" s="17" t="s">
        <v>210</v>
      </c>
      <c r="D156" s="17"/>
      <c r="E156" s="49" t="s">
        <v>634</v>
      </c>
      <c r="F156" s="20" t="s">
        <v>635</v>
      </c>
      <c r="G156" s="20" t="s">
        <v>636</v>
      </c>
      <c r="H156" s="50" t="n">
        <v>24</v>
      </c>
      <c r="I156" s="22" t="s">
        <v>637</v>
      </c>
      <c r="J156" s="49" t="s">
        <v>638</v>
      </c>
      <c r="K156" s="23" t="str">
        <f aca="true">IF(J156&gt;TODAY(),"Aktivno","Isteklo")</f>
        <v>Aktivno</v>
      </c>
      <c r="L156" s="24" t="str">
        <f aca="true">IF(M156&gt;TODAY(),"Aktivno","Isteklo")</f>
        <v>Isteklo</v>
      </c>
      <c r="M156" s="25"/>
      <c r="N156" s="26" t="s">
        <v>13</v>
      </c>
    </row>
    <row r="157" customFormat="false" ht="15.75" hidden="false" customHeight="false" outlineLevel="0" collapsed="false">
      <c r="B157" s="16" t="s">
        <v>639</v>
      </c>
      <c r="C157" s="17" t="s">
        <v>640</v>
      </c>
      <c r="D157" s="17"/>
      <c r="E157" s="18" t="s">
        <v>641</v>
      </c>
      <c r="F157" s="19" t="s">
        <v>536</v>
      </c>
      <c r="G157" s="19" t="s">
        <v>642</v>
      </c>
      <c r="H157" s="21" t="n">
        <v>24</v>
      </c>
      <c r="I157" s="22" t="s">
        <v>643</v>
      </c>
      <c r="J157" s="18" t="s">
        <v>644</v>
      </c>
      <c r="K157" s="23" t="str">
        <f aca="true">IF(J157&gt;TODAY(),"Aktivno","Isteklo")</f>
        <v>Aktivno</v>
      </c>
      <c r="L157" s="24" t="str">
        <f aca="true">IF(M157&gt;TODAY(),"Aktivno","Isteklo")</f>
        <v>Isteklo</v>
      </c>
      <c r="M157" s="25"/>
      <c r="N157" s="26" t="s">
        <v>13</v>
      </c>
    </row>
    <row r="158" customFormat="false" ht="15.75" hidden="false" customHeight="false" outlineLevel="0" collapsed="false">
      <c r="B158" s="16" t="s">
        <v>645</v>
      </c>
      <c r="C158" s="17" t="s">
        <v>646</v>
      </c>
      <c r="D158" s="17"/>
      <c r="E158" s="18" t="s">
        <v>647</v>
      </c>
      <c r="F158" s="19" t="s">
        <v>201</v>
      </c>
      <c r="G158" s="19" t="s">
        <v>625</v>
      </c>
      <c r="H158" s="21" t="n">
        <v>24</v>
      </c>
      <c r="I158" s="22" t="s">
        <v>648</v>
      </c>
      <c r="J158" s="18" t="s">
        <v>630</v>
      </c>
      <c r="K158" s="23" t="str">
        <f aca="true">IF(J158&gt;TODAY(),"Aktivno","Isteklo")</f>
        <v>Aktivno</v>
      </c>
      <c r="L158" s="24" t="str">
        <f aca="true">IF(M158&gt;TODAY(),"Aktivno","Isteklo")</f>
        <v>Isteklo</v>
      </c>
      <c r="M158" s="25"/>
      <c r="N158" s="26" t="s">
        <v>13</v>
      </c>
    </row>
    <row r="159" customFormat="false" ht="15.75" hidden="false" customHeight="false" outlineLevel="0" collapsed="false">
      <c r="B159" s="16" t="s">
        <v>649</v>
      </c>
      <c r="C159" s="17" t="s">
        <v>646</v>
      </c>
      <c r="D159" s="17"/>
      <c r="E159" s="18" t="s">
        <v>647</v>
      </c>
      <c r="F159" s="19" t="s">
        <v>201</v>
      </c>
      <c r="G159" s="19" t="s">
        <v>625</v>
      </c>
      <c r="H159" s="21" t="n">
        <v>24</v>
      </c>
      <c r="I159" s="22" t="s">
        <v>650</v>
      </c>
      <c r="J159" s="18" t="s">
        <v>630</v>
      </c>
      <c r="K159" s="23" t="str">
        <f aca="true">IF(J159&gt;TODAY(),"Aktivno","Isteklo")</f>
        <v>Aktivno</v>
      </c>
      <c r="L159" s="24" t="str">
        <f aca="true">IF(M159&gt;TODAY(),"Aktivno","Isteklo")</f>
        <v>Isteklo</v>
      </c>
      <c r="M159" s="25"/>
      <c r="N159" s="26" t="s">
        <v>13</v>
      </c>
    </row>
    <row r="160" customFormat="false" ht="15.75" hidden="false" customHeight="false" outlineLevel="0" collapsed="false">
      <c r="B160" s="16" t="s">
        <v>651</v>
      </c>
      <c r="C160" s="17" t="s">
        <v>210</v>
      </c>
      <c r="D160" s="17"/>
      <c r="E160" s="18" t="s">
        <v>652</v>
      </c>
      <c r="F160" s="19" t="s">
        <v>114</v>
      </c>
      <c r="G160" s="19" t="s">
        <v>653</v>
      </c>
      <c r="H160" s="21"/>
      <c r="I160" s="22" t="s">
        <v>654</v>
      </c>
      <c r="J160" s="23" t="s">
        <v>654</v>
      </c>
      <c r="K160" s="23" t="str">
        <f aca="true">IF(J160&gt;TODAY(),"Aktivno","Isteklo")</f>
        <v>Aktivno</v>
      </c>
      <c r="L160" s="24" t="str">
        <f aca="true">IF(M160&gt;TODAY(),"Aktivno","Isteklo")</f>
        <v>Isteklo</v>
      </c>
      <c r="M160" s="25"/>
      <c r="N160" s="26" t="s">
        <v>13</v>
      </c>
    </row>
    <row r="161" customFormat="false" ht="15.75" hidden="false" customHeight="false" outlineLevel="0" collapsed="false">
      <c r="B161" s="16" t="s">
        <v>655</v>
      </c>
      <c r="C161" s="17" t="s">
        <v>640</v>
      </c>
      <c r="D161" s="20" t="s">
        <v>445</v>
      </c>
      <c r="E161" s="18" t="s">
        <v>656</v>
      </c>
      <c r="F161" s="19" t="s">
        <v>96</v>
      </c>
      <c r="G161" s="19" t="s">
        <v>657</v>
      </c>
      <c r="H161" s="21" t="n">
        <v>12</v>
      </c>
      <c r="I161" s="22" t="s">
        <v>658</v>
      </c>
      <c r="J161" s="18" t="s">
        <v>659</v>
      </c>
      <c r="K161" s="23" t="str">
        <f aca="true">IF(J161&gt;TODAY(),"Aktivno","Isteklo")</f>
        <v>Aktivno</v>
      </c>
      <c r="L161" s="24" t="str">
        <f aca="true">IF(M161&gt;TODAY(),"Aktivno","Isteklo")</f>
        <v>Isteklo</v>
      </c>
      <c r="M161" s="25"/>
      <c r="N161" s="26" t="s">
        <v>13</v>
      </c>
    </row>
    <row r="162" customFormat="false" ht="15.75" hidden="false" customHeight="false" outlineLevel="0" collapsed="false">
      <c r="B162" s="16" t="s">
        <v>660</v>
      </c>
      <c r="C162" s="17" t="s">
        <v>640</v>
      </c>
      <c r="D162" s="20" t="s">
        <v>445</v>
      </c>
      <c r="E162" s="18" t="s">
        <v>656</v>
      </c>
      <c r="F162" s="19" t="s">
        <v>96</v>
      </c>
      <c r="G162" s="19" t="s">
        <v>657</v>
      </c>
      <c r="H162" s="21" t="n">
        <v>12</v>
      </c>
      <c r="I162" s="51" t="s">
        <v>661</v>
      </c>
      <c r="J162" s="18" t="s">
        <v>659</v>
      </c>
      <c r="K162" s="23" t="str">
        <f aca="true">IF(J162&gt;TODAY(),"Aktivno","Isteklo")</f>
        <v>Aktivno</v>
      </c>
      <c r="L162" s="24" t="str">
        <f aca="true">IF(M162&gt;TODAY(),"Aktivno","Isteklo")</f>
        <v>Isteklo</v>
      </c>
      <c r="M162" s="25"/>
      <c r="N162" s="26" t="s">
        <v>13</v>
      </c>
    </row>
    <row r="163" customFormat="false" ht="15.75" hidden="false" customHeight="false" outlineLevel="0" collapsed="false">
      <c r="B163" s="16" t="s">
        <v>662</v>
      </c>
      <c r="C163" s="17" t="s">
        <v>19</v>
      </c>
      <c r="D163" s="17"/>
      <c r="E163" s="18" t="s">
        <v>663</v>
      </c>
      <c r="F163" s="19" t="s">
        <v>536</v>
      </c>
      <c r="G163" s="19" t="s">
        <v>664</v>
      </c>
      <c r="H163" s="21" t="n">
        <v>12</v>
      </c>
      <c r="I163" s="22" t="s">
        <v>654</v>
      </c>
      <c r="J163" s="18" t="s">
        <v>665</v>
      </c>
      <c r="K163" s="23" t="str">
        <f aca="true">IF(J163&gt;TODAY(),"Aktivno","Isteklo")</f>
        <v>Aktivno</v>
      </c>
      <c r="L163" s="24" t="str">
        <f aca="true">IF(M163&gt;TODAY(),"Aktivno","Isteklo")</f>
        <v>Isteklo</v>
      </c>
      <c r="M163" s="25"/>
      <c r="N163" s="26" t="s">
        <v>16</v>
      </c>
    </row>
    <row r="164" customFormat="false" ht="15.75" hidden="false" customHeight="false" outlineLevel="0" collapsed="false">
      <c r="B164" s="16" t="s">
        <v>666</v>
      </c>
      <c r="C164" s="17" t="s">
        <v>667</v>
      </c>
      <c r="D164" s="17"/>
      <c r="E164" s="18" t="s">
        <v>668</v>
      </c>
      <c r="F164" s="19" t="s">
        <v>313</v>
      </c>
      <c r="G164" s="19" t="s">
        <v>669</v>
      </c>
      <c r="H164" s="21" t="n">
        <v>12</v>
      </c>
      <c r="I164" s="22" t="s">
        <v>670</v>
      </c>
      <c r="J164" s="18" t="s">
        <v>671</v>
      </c>
      <c r="K164" s="23" t="str">
        <f aca="true">IF(J164&gt;TODAY(),"Aktivno","Isteklo")</f>
        <v>Aktivno</v>
      </c>
      <c r="L164" s="24" t="str">
        <f aca="true">IF(M164&gt;TODAY(),"Aktivno","Isteklo")</f>
        <v>Isteklo</v>
      </c>
      <c r="M164" s="25"/>
      <c r="N164" s="26" t="s">
        <v>13</v>
      </c>
    </row>
    <row r="165" customFormat="false" ht="15.75" hidden="false" customHeight="false" outlineLevel="0" collapsed="false">
      <c r="B165" s="16" t="s">
        <v>672</v>
      </c>
      <c r="C165" s="17" t="s">
        <v>673</v>
      </c>
      <c r="D165" s="17" t="s">
        <v>674</v>
      </c>
      <c r="E165" s="18" t="s">
        <v>675</v>
      </c>
      <c r="F165" s="19" t="s">
        <v>676</v>
      </c>
      <c r="G165" s="19" t="s">
        <v>677</v>
      </c>
      <c r="H165" s="21" t="n">
        <v>6</v>
      </c>
      <c r="I165" s="22" t="s">
        <v>678</v>
      </c>
      <c r="J165" s="18" t="s">
        <v>679</v>
      </c>
      <c r="K165" s="23" t="str">
        <f aca="true">IF(J165&gt;TODAY(),"Aktivno","Isteklo")</f>
        <v>Aktivno</v>
      </c>
      <c r="L165" s="24" t="str">
        <f aca="true">IF(M165&gt;TODAY(),"Aktivno","Isteklo")</f>
        <v>Isteklo</v>
      </c>
      <c r="M165" s="25"/>
      <c r="N165" s="26" t="s">
        <v>15</v>
      </c>
    </row>
    <row r="166" customFormat="false" ht="15.75" hidden="false" customHeight="false" outlineLevel="0" collapsed="false">
      <c r="B166" s="16" t="s">
        <v>680</v>
      </c>
      <c r="C166" s="17" t="s">
        <v>210</v>
      </c>
      <c r="D166" s="17"/>
      <c r="E166" s="18" t="s">
        <v>681</v>
      </c>
      <c r="F166" s="19" t="s">
        <v>160</v>
      </c>
      <c r="G166" s="19" t="s">
        <v>161</v>
      </c>
      <c r="H166" s="21" t="n">
        <v>36</v>
      </c>
      <c r="I166" s="22" t="s">
        <v>682</v>
      </c>
      <c r="J166" s="18" t="s">
        <v>683</v>
      </c>
      <c r="K166" s="23" t="str">
        <f aca="true">IF(J166&gt;TODAY(),"Aktivno","Isteklo")</f>
        <v>Aktivno</v>
      </c>
      <c r="L166" s="24" t="str">
        <f aca="true">IF(M166&gt;TODAY(),"Aktivno","Isteklo")</f>
        <v>Isteklo</v>
      </c>
      <c r="M166" s="25"/>
      <c r="N166" s="26" t="s">
        <v>13</v>
      </c>
    </row>
    <row r="167" customFormat="false" ht="15.75" hidden="false" customHeight="false" outlineLevel="0" collapsed="false">
      <c r="B167" s="16" t="s">
        <v>684</v>
      </c>
      <c r="C167" s="17" t="s">
        <v>210</v>
      </c>
      <c r="D167" s="17"/>
      <c r="E167" s="18" t="s">
        <v>681</v>
      </c>
      <c r="F167" s="19" t="s">
        <v>160</v>
      </c>
      <c r="G167" s="19" t="s">
        <v>161</v>
      </c>
      <c r="H167" s="21" t="n">
        <v>36</v>
      </c>
      <c r="I167" s="22" t="s">
        <v>685</v>
      </c>
      <c r="J167" s="18" t="s">
        <v>683</v>
      </c>
      <c r="K167" s="23" t="str">
        <f aca="true">IF(J167&gt;TODAY(),"Aktivno","Isteklo")</f>
        <v>Aktivno</v>
      </c>
      <c r="L167" s="24" t="str">
        <f aca="true">IF(M167&gt;TODAY(),"Aktivno","Isteklo")</f>
        <v>Isteklo</v>
      </c>
      <c r="M167" s="25"/>
      <c r="N167" s="26" t="s">
        <v>13</v>
      </c>
    </row>
    <row r="168" customFormat="false" ht="15.75" hidden="false" customHeight="false" outlineLevel="0" collapsed="false">
      <c r="B168" s="16" t="s">
        <v>686</v>
      </c>
      <c r="C168" s="17" t="s">
        <v>210</v>
      </c>
      <c r="D168" s="17"/>
      <c r="E168" s="18" t="s">
        <v>681</v>
      </c>
      <c r="F168" s="19" t="s">
        <v>160</v>
      </c>
      <c r="G168" s="19" t="s">
        <v>161</v>
      </c>
      <c r="H168" s="21" t="n">
        <v>36</v>
      </c>
      <c r="I168" s="22" t="s">
        <v>687</v>
      </c>
      <c r="J168" s="18" t="s">
        <v>683</v>
      </c>
      <c r="K168" s="23" t="str">
        <f aca="true">IF(J168&gt;TODAY(),"Aktivno","Isteklo")</f>
        <v>Aktivno</v>
      </c>
      <c r="L168" s="24" t="str">
        <f aca="true">IF(M168&gt;TODAY(),"Aktivno","Isteklo")</f>
        <v>Isteklo</v>
      </c>
      <c r="M168" s="25"/>
      <c r="N168" s="26" t="s">
        <v>13</v>
      </c>
    </row>
    <row r="169" customFormat="false" ht="15.75" hidden="false" customHeight="false" outlineLevel="0" collapsed="false">
      <c r="B169" s="16" t="s">
        <v>688</v>
      </c>
      <c r="C169" s="17" t="s">
        <v>210</v>
      </c>
      <c r="D169" s="17"/>
      <c r="E169" s="18" t="s">
        <v>681</v>
      </c>
      <c r="F169" s="19" t="s">
        <v>160</v>
      </c>
      <c r="G169" s="19" t="s">
        <v>161</v>
      </c>
      <c r="H169" s="21" t="n">
        <v>36</v>
      </c>
      <c r="I169" s="22" t="s">
        <v>689</v>
      </c>
      <c r="J169" s="18" t="s">
        <v>683</v>
      </c>
      <c r="K169" s="23" t="str">
        <f aca="true">IF(J169&gt;TODAY(),"Aktivno","Isteklo")</f>
        <v>Aktivno</v>
      </c>
      <c r="L169" s="24" t="str">
        <f aca="true">IF(M169&gt;TODAY(),"Aktivno","Isteklo")</f>
        <v>Isteklo</v>
      </c>
      <c r="M169" s="25"/>
      <c r="N169" s="26" t="s">
        <v>13</v>
      </c>
    </row>
    <row r="170" customFormat="false" ht="15.75" hidden="false" customHeight="false" outlineLevel="0" collapsed="false">
      <c r="B170" s="16" t="s">
        <v>690</v>
      </c>
      <c r="C170" s="17" t="s">
        <v>691</v>
      </c>
      <c r="D170" s="17"/>
      <c r="E170" s="18" t="s">
        <v>692</v>
      </c>
      <c r="F170" s="19" t="s">
        <v>313</v>
      </c>
      <c r="G170" s="19" t="s">
        <v>693</v>
      </c>
      <c r="H170" s="21" t="n">
        <v>12</v>
      </c>
      <c r="I170" s="22" t="s">
        <v>694</v>
      </c>
      <c r="J170" s="18" t="s">
        <v>695</v>
      </c>
      <c r="K170" s="23" t="str">
        <f aca="true">IF(J170&gt;TODAY(),"Aktivno","Isteklo")</f>
        <v>Aktivno</v>
      </c>
      <c r="L170" s="24" t="str">
        <f aca="true">IF(M170&gt;TODAY(),"Aktivno","Isteklo")</f>
        <v>Isteklo</v>
      </c>
      <c r="M170" s="25"/>
      <c r="N170" s="26" t="s">
        <v>13</v>
      </c>
    </row>
    <row r="171" customFormat="false" ht="30" hidden="false" customHeight="true" outlineLevel="0" collapsed="false">
      <c r="B171" s="16" t="s">
        <v>696</v>
      </c>
      <c r="C171" s="17" t="s">
        <v>200</v>
      </c>
      <c r="D171" s="17"/>
      <c r="E171" s="18" t="s">
        <v>697</v>
      </c>
      <c r="F171" s="19" t="s">
        <v>147</v>
      </c>
      <c r="G171" s="19" t="s">
        <v>698</v>
      </c>
      <c r="H171" s="21" t="n">
        <v>36</v>
      </c>
      <c r="I171" s="22" t="s">
        <v>699</v>
      </c>
      <c r="J171" s="18" t="s">
        <v>700</v>
      </c>
      <c r="K171" s="23" t="str">
        <f aca="true">IF(J171&gt;TODAY(),"Aktivno","Isteklo")</f>
        <v>Aktivno</v>
      </c>
      <c r="L171" s="24" t="str">
        <f aca="true">IF(M171&gt;TODAY(),"Aktivno","Isteklo")</f>
        <v>Isteklo</v>
      </c>
      <c r="M171" s="25"/>
      <c r="N171" s="26" t="s">
        <v>13</v>
      </c>
    </row>
    <row r="172" customFormat="false" ht="15.75" hidden="false" customHeight="false" outlineLevel="0" collapsed="false">
      <c r="B172" s="16" t="s">
        <v>701</v>
      </c>
      <c r="C172" s="17" t="s">
        <v>26</v>
      </c>
      <c r="D172" s="17" t="s">
        <v>702</v>
      </c>
      <c r="E172" s="18" t="s">
        <v>703</v>
      </c>
      <c r="F172" s="19" t="s">
        <v>704</v>
      </c>
      <c r="G172" s="19" t="s">
        <v>705</v>
      </c>
      <c r="H172" s="21" t="n">
        <v>24</v>
      </c>
      <c r="I172" s="22" t="s">
        <v>706</v>
      </c>
      <c r="J172" s="18" t="s">
        <v>707</v>
      </c>
      <c r="K172" s="23" t="str">
        <f aca="true">IF(J172&gt;TODAY(),"Aktivno","Isteklo")</f>
        <v>Aktivno</v>
      </c>
      <c r="L172" s="24" t="str">
        <f aca="true">IF(M172&gt;TODAY(),"Aktivno","Isteklo")</f>
        <v>Isteklo</v>
      </c>
      <c r="M172" s="25"/>
      <c r="N172" s="26" t="s">
        <v>13</v>
      </c>
    </row>
    <row r="173" customFormat="false" ht="33" hidden="false" customHeight="true" outlineLevel="0" collapsed="false">
      <c r="B173" s="16" t="s">
        <v>708</v>
      </c>
      <c r="C173" s="17" t="s">
        <v>709</v>
      </c>
      <c r="D173" s="17"/>
      <c r="E173" s="18" t="s">
        <v>710</v>
      </c>
      <c r="F173" s="19" t="s">
        <v>313</v>
      </c>
      <c r="G173" s="19" t="s">
        <v>579</v>
      </c>
      <c r="H173" s="21" t="n">
        <v>12</v>
      </c>
      <c r="I173" s="22" t="s">
        <v>711</v>
      </c>
      <c r="J173" s="18" t="s">
        <v>712</v>
      </c>
      <c r="K173" s="23" t="str">
        <f aca="true">IF(J173&gt;TODAY(),"Aktivno","Isteklo")</f>
        <v>Aktivno</v>
      </c>
      <c r="L173" s="24" t="str">
        <f aca="true">IF(M173&gt;TODAY(),"Aktivno","Isteklo")</f>
        <v>Isteklo</v>
      </c>
      <c r="M173" s="25"/>
      <c r="N173" s="26" t="s">
        <v>13</v>
      </c>
    </row>
    <row r="174" customFormat="false" ht="33.75" hidden="false" customHeight="true" outlineLevel="0" collapsed="false">
      <c r="B174" s="16" t="s">
        <v>713</v>
      </c>
      <c r="C174" s="17" t="s">
        <v>709</v>
      </c>
      <c r="D174" s="17"/>
      <c r="E174" s="18" t="s">
        <v>710</v>
      </c>
      <c r="F174" s="19" t="s">
        <v>313</v>
      </c>
      <c r="G174" s="19" t="s">
        <v>579</v>
      </c>
      <c r="H174" s="21" t="n">
        <v>12</v>
      </c>
      <c r="I174" s="22" t="s">
        <v>714</v>
      </c>
      <c r="J174" s="18" t="s">
        <v>712</v>
      </c>
      <c r="K174" s="23" t="str">
        <f aca="true">IF(J174&gt;TODAY(),"Aktivno","Isteklo")</f>
        <v>Aktivno</v>
      </c>
      <c r="L174" s="24" t="str">
        <f aca="true">IF(M174&gt;TODAY(),"Aktivno","Isteklo")</f>
        <v>Isteklo</v>
      </c>
      <c r="M174" s="25"/>
      <c r="N174" s="26" t="s">
        <v>13</v>
      </c>
    </row>
    <row r="175" customFormat="false" ht="15.75" hidden="false" customHeight="false" outlineLevel="0" collapsed="false">
      <c r="B175" s="16" t="s">
        <v>715</v>
      </c>
      <c r="C175" s="17" t="s">
        <v>43</v>
      </c>
      <c r="D175" s="17" t="s">
        <v>716</v>
      </c>
      <c r="E175" s="18" t="s">
        <v>717</v>
      </c>
      <c r="F175" s="19" t="s">
        <v>246</v>
      </c>
      <c r="G175" s="19" t="s">
        <v>718</v>
      </c>
      <c r="H175" s="21" t="n">
        <v>24</v>
      </c>
      <c r="I175" s="22" t="s">
        <v>719</v>
      </c>
      <c r="J175" s="18" t="s">
        <v>720</v>
      </c>
      <c r="K175" s="23" t="str">
        <f aca="true">IF(J175&gt;TODAY(),"Aktivno","Isteklo")</f>
        <v>Aktivno</v>
      </c>
      <c r="L175" s="24" t="str">
        <f aca="true">IF(M175&gt;TODAY(),"Aktivno","Isteklo")</f>
        <v>Isteklo</v>
      </c>
      <c r="M175" s="25"/>
      <c r="N175" s="26" t="s">
        <v>15</v>
      </c>
    </row>
    <row r="176" customFormat="false" ht="15.75" hidden="false" customHeight="false" outlineLevel="0" collapsed="false">
      <c r="B176" s="16" t="s">
        <v>721</v>
      </c>
      <c r="C176" s="17" t="s">
        <v>43</v>
      </c>
      <c r="D176" s="17" t="s">
        <v>716</v>
      </c>
      <c r="E176" s="18" t="s">
        <v>717</v>
      </c>
      <c r="F176" s="19" t="s">
        <v>246</v>
      </c>
      <c r="G176" s="19" t="s">
        <v>722</v>
      </c>
      <c r="H176" s="21" t="n">
        <v>24</v>
      </c>
      <c r="I176" s="22" t="s">
        <v>723</v>
      </c>
      <c r="J176" s="18" t="s">
        <v>720</v>
      </c>
      <c r="K176" s="23" t="str">
        <f aca="true">IF(J176&gt;TODAY(),"Aktivno","Isteklo")</f>
        <v>Aktivno</v>
      </c>
      <c r="L176" s="24" t="str">
        <f aca="true">IF(M176&gt;TODAY(),"Aktivno","Isteklo")</f>
        <v>Isteklo</v>
      </c>
      <c r="M176" s="25"/>
      <c r="N176" s="26" t="s">
        <v>15</v>
      </c>
    </row>
    <row r="177" customFormat="false" ht="15.75" hidden="false" customHeight="false" outlineLevel="0" collapsed="false">
      <c r="B177" s="16" t="s">
        <v>724</v>
      </c>
      <c r="C177" s="17" t="s">
        <v>43</v>
      </c>
      <c r="D177" s="17" t="s">
        <v>716</v>
      </c>
      <c r="E177" s="18" t="s">
        <v>717</v>
      </c>
      <c r="F177" s="19" t="s">
        <v>246</v>
      </c>
      <c r="G177" s="19" t="s">
        <v>722</v>
      </c>
      <c r="H177" s="21" t="n">
        <v>24</v>
      </c>
      <c r="I177" s="22" t="s">
        <v>725</v>
      </c>
      <c r="J177" s="18" t="s">
        <v>720</v>
      </c>
      <c r="K177" s="23" t="str">
        <f aca="true">IF(J177&gt;TODAY(),"Aktivno","Isteklo")</f>
        <v>Aktivno</v>
      </c>
      <c r="L177" s="24" t="str">
        <f aca="true">IF(M177&gt;TODAY(),"Aktivno","Isteklo")</f>
        <v>Isteklo</v>
      </c>
      <c r="M177" s="25"/>
      <c r="N177" s="26" t="s">
        <v>15</v>
      </c>
    </row>
    <row r="178" customFormat="false" ht="15.75" hidden="false" customHeight="false" outlineLevel="0" collapsed="false">
      <c r="B178" s="16" t="s">
        <v>726</v>
      </c>
      <c r="C178" s="17" t="s">
        <v>43</v>
      </c>
      <c r="D178" s="17" t="s">
        <v>716</v>
      </c>
      <c r="E178" s="18" t="s">
        <v>717</v>
      </c>
      <c r="F178" s="19" t="s">
        <v>246</v>
      </c>
      <c r="G178" s="20" t="s">
        <v>727</v>
      </c>
      <c r="H178" s="21" t="n">
        <v>24</v>
      </c>
      <c r="I178" s="22" t="s">
        <v>728</v>
      </c>
      <c r="J178" s="18" t="s">
        <v>720</v>
      </c>
      <c r="K178" s="23" t="str">
        <f aca="true">IF(J178&gt;TODAY(),"Aktivno","Isteklo")</f>
        <v>Aktivno</v>
      </c>
      <c r="L178" s="24" t="str">
        <f aca="true">IF(M178&gt;TODAY(),"Aktivno","Isteklo")</f>
        <v>Isteklo</v>
      </c>
      <c r="M178" s="25"/>
      <c r="N178" s="26" t="s">
        <v>15</v>
      </c>
    </row>
    <row r="179" customFormat="false" ht="15.75" hidden="false" customHeight="false" outlineLevel="0" collapsed="false">
      <c r="B179" s="16" t="s">
        <v>729</v>
      </c>
      <c r="C179" s="17" t="s">
        <v>43</v>
      </c>
      <c r="D179" s="17" t="s">
        <v>716</v>
      </c>
      <c r="E179" s="18" t="s">
        <v>717</v>
      </c>
      <c r="F179" s="19" t="s">
        <v>246</v>
      </c>
      <c r="G179" s="20" t="s">
        <v>727</v>
      </c>
      <c r="H179" s="21" t="n">
        <v>24</v>
      </c>
      <c r="I179" s="22" t="s">
        <v>730</v>
      </c>
      <c r="J179" s="18" t="s">
        <v>720</v>
      </c>
      <c r="K179" s="23" t="str">
        <f aca="true">IF(J179&gt;TODAY(),"Aktivno","Isteklo")</f>
        <v>Aktivno</v>
      </c>
      <c r="L179" s="24" t="str">
        <f aca="true">IF(M179&gt;TODAY(),"Aktivno","Isteklo")</f>
        <v>Isteklo</v>
      </c>
      <c r="M179" s="25"/>
      <c r="N179" s="26" t="s">
        <v>15</v>
      </c>
    </row>
    <row r="180" customFormat="false" ht="15.75" hidden="false" customHeight="false" outlineLevel="0" collapsed="false">
      <c r="B180" s="16" t="s">
        <v>731</v>
      </c>
      <c r="C180" s="17" t="s">
        <v>152</v>
      </c>
      <c r="D180" s="17"/>
      <c r="E180" s="18" t="s">
        <v>732</v>
      </c>
      <c r="F180" s="19" t="s">
        <v>733</v>
      </c>
      <c r="G180" s="19" t="s">
        <v>734</v>
      </c>
      <c r="H180" s="21" t="n">
        <v>12</v>
      </c>
      <c r="I180" s="22" t="s">
        <v>735</v>
      </c>
      <c r="J180" s="18" t="s">
        <v>736</v>
      </c>
      <c r="K180" s="23" t="str">
        <f aca="true">IF(J180&gt;TODAY(),"Aktivno","Isteklo")</f>
        <v>Aktivno</v>
      </c>
      <c r="L180" s="24" t="str">
        <f aca="true">IF(M180&gt;TODAY(),"Aktivno","Isteklo")</f>
        <v>Isteklo</v>
      </c>
      <c r="M180" s="25"/>
      <c r="N180" s="26" t="s">
        <v>15</v>
      </c>
    </row>
    <row r="181" customFormat="false" ht="15.75" hidden="false" customHeight="false" outlineLevel="0" collapsed="false">
      <c r="B181" s="16" t="s">
        <v>737</v>
      </c>
      <c r="C181" s="17" t="s">
        <v>152</v>
      </c>
      <c r="D181" s="17"/>
      <c r="E181" s="18" t="s">
        <v>732</v>
      </c>
      <c r="F181" s="19" t="s">
        <v>738</v>
      </c>
      <c r="G181" s="19" t="s">
        <v>739</v>
      </c>
      <c r="H181" s="21" t="n">
        <v>12</v>
      </c>
      <c r="I181" s="22" t="s">
        <v>740</v>
      </c>
      <c r="J181" s="18" t="s">
        <v>736</v>
      </c>
      <c r="K181" s="23" t="str">
        <f aca="true">IF(J181&gt;TODAY(),"Aktivno","Isteklo")</f>
        <v>Aktivno</v>
      </c>
      <c r="L181" s="24" t="str">
        <f aca="true">IF(M181&gt;TODAY(),"Aktivno","Isteklo")</f>
        <v>Isteklo</v>
      </c>
      <c r="M181" s="25"/>
      <c r="N181" s="26" t="s">
        <v>15</v>
      </c>
    </row>
    <row r="182" customFormat="false" ht="30" hidden="false" customHeight="false" outlineLevel="0" collapsed="false">
      <c r="B182" s="16" t="s">
        <v>741</v>
      </c>
      <c r="C182" s="17" t="s">
        <v>43</v>
      </c>
      <c r="D182" s="17" t="s">
        <v>716</v>
      </c>
      <c r="E182" s="18" t="s">
        <v>742</v>
      </c>
      <c r="F182" s="19" t="s">
        <v>147</v>
      </c>
      <c r="G182" s="20" t="s">
        <v>743</v>
      </c>
      <c r="H182" s="21" t="n">
        <v>36</v>
      </c>
      <c r="I182" s="22" t="s">
        <v>744</v>
      </c>
      <c r="J182" s="18" t="s">
        <v>745</v>
      </c>
      <c r="K182" s="23" t="str">
        <f aca="true">IF(J182&gt;TODAY(),"Aktivno","Isteklo")</f>
        <v>Aktivno</v>
      </c>
      <c r="L182" s="24" t="str">
        <f aca="true">IF(M182&gt;TODAY(),"Aktivno","Isteklo")</f>
        <v>Isteklo</v>
      </c>
      <c r="M182" s="25"/>
      <c r="N182" s="26" t="s">
        <v>15</v>
      </c>
    </row>
    <row r="183" customFormat="false" ht="45" hidden="false" customHeight="false" outlineLevel="0" collapsed="false">
      <c r="B183" s="16" t="s">
        <v>746</v>
      </c>
      <c r="C183" s="17" t="s">
        <v>43</v>
      </c>
      <c r="D183" s="17" t="s">
        <v>716</v>
      </c>
      <c r="E183" s="18" t="s">
        <v>742</v>
      </c>
      <c r="F183" s="19" t="s">
        <v>147</v>
      </c>
      <c r="G183" s="20" t="s">
        <v>747</v>
      </c>
      <c r="H183" s="21" t="n">
        <v>36</v>
      </c>
      <c r="I183" s="22" t="s">
        <v>748</v>
      </c>
      <c r="J183" s="18" t="s">
        <v>745</v>
      </c>
      <c r="K183" s="23" t="str">
        <f aca="true">IF(J183&gt;TODAY(),"Aktivno","Isteklo")</f>
        <v>Aktivno</v>
      </c>
      <c r="L183" s="24" t="str">
        <f aca="true">IF(M183&gt;TODAY(),"Aktivno","Isteklo")</f>
        <v>Isteklo</v>
      </c>
      <c r="M183" s="25"/>
      <c r="N183" s="26" t="s">
        <v>15</v>
      </c>
    </row>
    <row r="184" customFormat="false" ht="45" hidden="false" customHeight="false" outlineLevel="0" collapsed="false">
      <c r="B184" s="16" t="s">
        <v>749</v>
      </c>
      <c r="C184" s="17" t="s">
        <v>43</v>
      </c>
      <c r="D184" s="17" t="s">
        <v>716</v>
      </c>
      <c r="E184" s="18" t="s">
        <v>742</v>
      </c>
      <c r="F184" s="19" t="s">
        <v>147</v>
      </c>
      <c r="G184" s="20" t="s">
        <v>747</v>
      </c>
      <c r="H184" s="21" t="n">
        <v>37</v>
      </c>
      <c r="I184" s="22" t="s">
        <v>750</v>
      </c>
      <c r="J184" s="18" t="s">
        <v>745</v>
      </c>
      <c r="K184" s="23" t="str">
        <f aca="true">IF(J184&gt;TODAY(),"Aktivno","Isteklo")</f>
        <v>Aktivno</v>
      </c>
      <c r="L184" s="24" t="str">
        <f aca="true">IF(M184&gt;TODAY(),"Aktivno","Isteklo")</f>
        <v>Isteklo</v>
      </c>
      <c r="M184" s="25"/>
      <c r="N184" s="26" t="s">
        <v>15</v>
      </c>
    </row>
    <row r="185" customFormat="false" ht="45" hidden="false" customHeight="false" outlineLevel="0" collapsed="false">
      <c r="B185" s="16" t="s">
        <v>751</v>
      </c>
      <c r="C185" s="17" t="s">
        <v>43</v>
      </c>
      <c r="D185" s="17" t="s">
        <v>716</v>
      </c>
      <c r="E185" s="18" t="s">
        <v>742</v>
      </c>
      <c r="F185" s="19" t="s">
        <v>147</v>
      </c>
      <c r="G185" s="20" t="s">
        <v>752</v>
      </c>
      <c r="H185" s="21" t="n">
        <v>24</v>
      </c>
      <c r="I185" s="22" t="s">
        <v>753</v>
      </c>
      <c r="J185" s="18" t="s">
        <v>754</v>
      </c>
      <c r="K185" s="23" t="str">
        <f aca="true">IF(J185&gt;TODAY(),"Aktivno","Isteklo")</f>
        <v>Aktivno</v>
      </c>
      <c r="L185" s="24" t="str">
        <f aca="true">IF(M185&gt;TODAY(),"Aktivno","Isteklo")</f>
        <v>Isteklo</v>
      </c>
      <c r="M185" s="25"/>
      <c r="N185" s="26" t="s">
        <v>15</v>
      </c>
    </row>
    <row r="186" customFormat="false" ht="15.75" hidden="false" customHeight="false" outlineLevel="0" collapsed="false">
      <c r="B186" s="16" t="s">
        <v>755</v>
      </c>
      <c r="C186" s="17" t="s">
        <v>43</v>
      </c>
      <c r="D186" s="17" t="s">
        <v>716</v>
      </c>
      <c r="E186" s="18" t="s">
        <v>742</v>
      </c>
      <c r="F186" s="19" t="s">
        <v>147</v>
      </c>
      <c r="G186" s="19" t="s">
        <v>756</v>
      </c>
      <c r="H186" s="21" t="n">
        <v>36</v>
      </c>
      <c r="I186" s="22" t="s">
        <v>757</v>
      </c>
      <c r="J186" s="18" t="s">
        <v>745</v>
      </c>
      <c r="K186" s="23" t="str">
        <f aca="true">IF(J186&gt;TODAY(),"Aktivno","Isteklo")</f>
        <v>Aktivno</v>
      </c>
      <c r="L186" s="24" t="str">
        <f aca="true">IF(M186&gt;TODAY(),"Aktivno","Isteklo")</f>
        <v>Isteklo</v>
      </c>
      <c r="M186" s="25"/>
      <c r="N186" s="26" t="s">
        <v>15</v>
      </c>
    </row>
    <row r="187" customFormat="false" ht="15.75" hidden="false" customHeight="false" outlineLevel="0" collapsed="false">
      <c r="B187" s="16" t="s">
        <v>758</v>
      </c>
      <c r="C187" s="17" t="s">
        <v>640</v>
      </c>
      <c r="D187" s="17"/>
      <c r="E187" s="18" t="s">
        <v>759</v>
      </c>
      <c r="F187" s="19" t="s">
        <v>160</v>
      </c>
      <c r="G187" s="19" t="s">
        <v>760</v>
      </c>
      <c r="H187" s="21" t="n">
        <v>12</v>
      </c>
      <c r="I187" s="22" t="s">
        <v>761</v>
      </c>
      <c r="J187" s="18" t="s">
        <v>450</v>
      </c>
      <c r="K187" s="23" t="str">
        <f aca="true">IF(J187&gt;TODAY(),"Aktivno","Isteklo")</f>
        <v>Aktivno</v>
      </c>
      <c r="L187" s="24" t="str">
        <f aca="true">IF(M187&gt;TODAY(),"Aktivno","Isteklo")</f>
        <v>Isteklo</v>
      </c>
      <c r="M187" s="25"/>
      <c r="N187" s="26" t="s">
        <v>13</v>
      </c>
    </row>
    <row r="188" customFormat="false" ht="15.75" hidden="false" customHeight="false" outlineLevel="0" collapsed="false">
      <c r="B188" s="16" t="s">
        <v>762</v>
      </c>
      <c r="C188" s="17" t="s">
        <v>640</v>
      </c>
      <c r="D188" s="17"/>
      <c r="E188" s="18" t="s">
        <v>759</v>
      </c>
      <c r="F188" s="19" t="s">
        <v>160</v>
      </c>
      <c r="G188" s="19" t="s">
        <v>760</v>
      </c>
      <c r="H188" s="21" t="n">
        <v>12</v>
      </c>
      <c r="I188" s="22" t="s">
        <v>763</v>
      </c>
      <c r="J188" s="18" t="s">
        <v>450</v>
      </c>
      <c r="K188" s="23" t="str">
        <f aca="true">IF(J188&gt;TODAY(),"Aktivno","Isteklo")</f>
        <v>Aktivno</v>
      </c>
      <c r="L188" s="24" t="str">
        <f aca="true">IF(M188&gt;TODAY(),"Aktivno","Isteklo")</f>
        <v>Isteklo</v>
      </c>
      <c r="M188" s="25"/>
      <c r="N188" s="26" t="s">
        <v>13</v>
      </c>
    </row>
    <row r="189" customFormat="false" ht="15.75" hidden="false" customHeight="false" outlineLevel="0" collapsed="false">
      <c r="B189" s="16" t="s">
        <v>764</v>
      </c>
      <c r="C189" s="17" t="s">
        <v>640</v>
      </c>
      <c r="D189" s="17"/>
      <c r="E189" s="18" t="s">
        <v>759</v>
      </c>
      <c r="F189" s="19" t="s">
        <v>201</v>
      </c>
      <c r="G189" s="19" t="s">
        <v>765</v>
      </c>
      <c r="H189" s="21" t="n">
        <v>12</v>
      </c>
      <c r="I189" s="22" t="s">
        <v>766</v>
      </c>
      <c r="J189" s="18" t="s">
        <v>450</v>
      </c>
      <c r="K189" s="23" t="str">
        <f aca="true">IF(J189&gt;TODAY(),"Aktivno","Isteklo")</f>
        <v>Aktivno</v>
      </c>
      <c r="L189" s="24" t="str">
        <f aca="true">IF(M189&gt;TODAY(),"Aktivno","Isteklo")</f>
        <v>Isteklo</v>
      </c>
      <c r="M189" s="25"/>
      <c r="N189" s="26" t="s">
        <v>13</v>
      </c>
    </row>
    <row r="190" customFormat="false" ht="15.75" hidden="false" customHeight="false" outlineLevel="0" collapsed="false">
      <c r="B190" s="16" t="s">
        <v>767</v>
      </c>
      <c r="C190" s="17" t="s">
        <v>287</v>
      </c>
      <c r="D190" s="17" t="s">
        <v>768</v>
      </c>
      <c r="E190" s="18" t="s">
        <v>769</v>
      </c>
      <c r="F190" s="19" t="s">
        <v>676</v>
      </c>
      <c r="G190" s="19" t="s">
        <v>770</v>
      </c>
      <c r="H190" s="21" t="n">
        <v>6</v>
      </c>
      <c r="I190" s="20" t="s">
        <v>771</v>
      </c>
      <c r="J190" s="18" t="s">
        <v>772</v>
      </c>
      <c r="K190" s="23" t="str">
        <f aca="true">IF(J190&gt;TODAY(),"Aktivno","Isteklo")</f>
        <v>Aktivno</v>
      </c>
      <c r="L190" s="24" t="str">
        <f aca="true">IF(M190&gt;TODAY(),"Aktivno","Isteklo")</f>
        <v>Isteklo</v>
      </c>
      <c r="M190" s="25"/>
      <c r="N190" s="26" t="s">
        <v>15</v>
      </c>
    </row>
    <row r="191" customFormat="false" ht="15.75" hidden="false" customHeight="false" outlineLevel="0" collapsed="false">
      <c r="B191" s="16" t="s">
        <v>773</v>
      </c>
      <c r="C191" s="17" t="s">
        <v>43</v>
      </c>
      <c r="D191" s="20" t="s">
        <v>774</v>
      </c>
      <c r="E191" s="18" t="s">
        <v>775</v>
      </c>
      <c r="F191" s="19" t="s">
        <v>776</v>
      </c>
      <c r="G191" s="19" t="s">
        <v>777</v>
      </c>
      <c r="H191" s="21" t="n">
        <v>24</v>
      </c>
      <c r="I191" s="20" t="s">
        <v>778</v>
      </c>
      <c r="J191" s="18" t="s">
        <v>775</v>
      </c>
      <c r="K191" s="23" t="str">
        <f aca="true">IF(J191&gt;TODAY(),"Aktivno","Isteklo")</f>
        <v>Aktivno</v>
      </c>
      <c r="L191" s="24" t="str">
        <f aca="true">IF(M191&gt;TODAY(),"Aktivno","Isteklo")</f>
        <v>Isteklo</v>
      </c>
      <c r="M191" s="25"/>
      <c r="N191" s="26" t="s">
        <v>15</v>
      </c>
    </row>
    <row r="192" customFormat="false" ht="27.75" hidden="false" customHeight="true" outlineLevel="0" collapsed="false">
      <c r="B192" s="16" t="s">
        <v>779</v>
      </c>
      <c r="C192" s="17" t="s">
        <v>780</v>
      </c>
      <c r="D192" s="17"/>
      <c r="E192" s="18" t="s">
        <v>781</v>
      </c>
      <c r="F192" s="19" t="s">
        <v>313</v>
      </c>
      <c r="G192" s="19" t="s">
        <v>782</v>
      </c>
      <c r="H192" s="21" t="n">
        <v>12</v>
      </c>
      <c r="I192" s="40" t="n">
        <v>11251150</v>
      </c>
      <c r="J192" s="18" t="s">
        <v>781</v>
      </c>
      <c r="K192" s="23" t="str">
        <f aca="true">IF(J192&gt;TODAY(),"Aktivno","Isteklo")</f>
        <v>Aktivno</v>
      </c>
      <c r="L192" s="24" t="str">
        <f aca="true">IF(M192&gt;TODAY(),"Aktivno","Isteklo")</f>
        <v>Isteklo</v>
      </c>
      <c r="M192" s="25"/>
      <c r="N192" s="26" t="s">
        <v>13</v>
      </c>
    </row>
    <row r="193" customFormat="false" ht="15.75" hidden="false" customHeight="false" outlineLevel="0" collapsed="false">
      <c r="B193" s="16" t="s">
        <v>783</v>
      </c>
      <c r="C193" s="17" t="s">
        <v>784</v>
      </c>
      <c r="D193" s="17"/>
      <c r="E193" s="18" t="s">
        <v>785</v>
      </c>
      <c r="F193" s="19" t="s">
        <v>201</v>
      </c>
      <c r="G193" s="19" t="s">
        <v>786</v>
      </c>
      <c r="H193" s="21" t="n">
        <v>24</v>
      </c>
      <c r="I193" s="52" t="n">
        <v>20230000003988</v>
      </c>
      <c r="J193" s="18" t="s">
        <v>787</v>
      </c>
      <c r="K193" s="23" t="str">
        <f aca="true">IF(J193&gt;TODAY(),"Aktivno","Isteklo")</f>
        <v>Aktivno</v>
      </c>
      <c r="L193" s="24" t="str">
        <f aca="true">IF(M193&gt;TODAY(),"Aktivno","Isteklo")</f>
        <v>Isteklo</v>
      </c>
      <c r="M193" s="25"/>
      <c r="N193" s="26" t="s">
        <v>13</v>
      </c>
    </row>
    <row r="194" customFormat="false" ht="15.75" hidden="false" customHeight="false" outlineLevel="0" collapsed="false">
      <c r="B194" s="16" t="s">
        <v>788</v>
      </c>
      <c r="C194" s="17" t="s">
        <v>784</v>
      </c>
      <c r="D194" s="17"/>
      <c r="E194" s="18" t="s">
        <v>785</v>
      </c>
      <c r="F194" s="19" t="s">
        <v>201</v>
      </c>
      <c r="G194" s="19" t="s">
        <v>786</v>
      </c>
      <c r="H194" s="21" t="n">
        <v>24</v>
      </c>
      <c r="I194" s="52" t="n">
        <v>20230000003989</v>
      </c>
      <c r="J194" s="18" t="s">
        <v>787</v>
      </c>
      <c r="K194" s="23" t="str">
        <f aca="true">IF(J194&gt;TODAY(),"Aktivno","Isteklo")</f>
        <v>Aktivno</v>
      </c>
      <c r="L194" s="24" t="str">
        <f aca="true">IF(M194&gt;TODAY(),"Aktivno","Isteklo")</f>
        <v>Isteklo</v>
      </c>
      <c r="M194" s="25"/>
      <c r="N194" s="26" t="s">
        <v>13</v>
      </c>
    </row>
    <row r="195" customFormat="false" ht="15.75" hidden="false" customHeight="false" outlineLevel="0" collapsed="false">
      <c r="B195" s="16" t="s">
        <v>789</v>
      </c>
      <c r="C195" s="17" t="s">
        <v>784</v>
      </c>
      <c r="D195" s="17"/>
      <c r="E195" s="18" t="s">
        <v>785</v>
      </c>
      <c r="F195" s="19" t="s">
        <v>201</v>
      </c>
      <c r="G195" s="19" t="s">
        <v>786</v>
      </c>
      <c r="H195" s="21" t="n">
        <v>24</v>
      </c>
      <c r="I195" s="52" t="n">
        <v>20230000003990</v>
      </c>
      <c r="J195" s="18" t="s">
        <v>787</v>
      </c>
      <c r="K195" s="23" t="str">
        <f aca="true">IF(J195&gt;TODAY(),"Aktivno","Isteklo")</f>
        <v>Aktivno</v>
      </c>
      <c r="L195" s="24" t="str">
        <f aca="true">IF(M195&gt;TODAY(),"Aktivno","Isteklo")</f>
        <v>Isteklo</v>
      </c>
      <c r="M195" s="25"/>
      <c r="N195" s="26" t="s">
        <v>13</v>
      </c>
    </row>
    <row r="196" customFormat="false" ht="15.75" hidden="false" customHeight="false" outlineLevel="0" collapsed="false">
      <c r="B196" s="16" t="s">
        <v>790</v>
      </c>
      <c r="C196" s="17" t="s">
        <v>784</v>
      </c>
      <c r="D196" s="17"/>
      <c r="E196" s="18" t="s">
        <v>785</v>
      </c>
      <c r="F196" s="19" t="s">
        <v>201</v>
      </c>
      <c r="G196" s="19" t="s">
        <v>786</v>
      </c>
      <c r="H196" s="21" t="n">
        <v>24</v>
      </c>
      <c r="I196" s="52" t="n">
        <v>20230000003991</v>
      </c>
      <c r="J196" s="18" t="s">
        <v>787</v>
      </c>
      <c r="K196" s="23" t="str">
        <f aca="true">IF(J196&gt;TODAY(),"Aktivno","Isteklo")</f>
        <v>Aktivno</v>
      </c>
      <c r="L196" s="24" t="str">
        <f aca="true">IF(M196&gt;TODAY(),"Aktivno","Isteklo")</f>
        <v>Isteklo</v>
      </c>
      <c r="M196" s="25"/>
      <c r="N196" s="26" t="s">
        <v>13</v>
      </c>
    </row>
    <row r="197" customFormat="false" ht="15.75" hidden="false" customHeight="false" outlineLevel="0" collapsed="false">
      <c r="B197" s="16" t="s">
        <v>791</v>
      </c>
      <c r="C197" s="17" t="s">
        <v>784</v>
      </c>
      <c r="D197" s="17"/>
      <c r="E197" s="18" t="s">
        <v>785</v>
      </c>
      <c r="F197" s="19" t="s">
        <v>201</v>
      </c>
      <c r="G197" s="19" t="s">
        <v>786</v>
      </c>
      <c r="H197" s="21" t="n">
        <v>24</v>
      </c>
      <c r="I197" s="52" t="n">
        <v>20230000003992</v>
      </c>
      <c r="J197" s="18" t="s">
        <v>787</v>
      </c>
      <c r="K197" s="23" t="str">
        <f aca="true">IF(J197&gt;TODAY(),"Aktivno","Isteklo")</f>
        <v>Aktivno</v>
      </c>
      <c r="L197" s="24" t="str">
        <f aca="true">IF(M197&gt;TODAY(),"Aktivno","Isteklo")</f>
        <v>Isteklo</v>
      </c>
      <c r="M197" s="25"/>
      <c r="N197" s="26" t="s">
        <v>13</v>
      </c>
    </row>
    <row r="198" customFormat="false" ht="15.75" hidden="false" customHeight="false" outlineLevel="0" collapsed="false">
      <c r="B198" s="16" t="s">
        <v>792</v>
      </c>
      <c r="C198" s="17" t="s">
        <v>784</v>
      </c>
      <c r="D198" s="17"/>
      <c r="E198" s="18" t="s">
        <v>785</v>
      </c>
      <c r="F198" s="19" t="s">
        <v>201</v>
      </c>
      <c r="G198" s="19" t="s">
        <v>786</v>
      </c>
      <c r="H198" s="21" t="n">
        <v>24</v>
      </c>
      <c r="I198" s="52" t="n">
        <v>20230000003993</v>
      </c>
      <c r="J198" s="18" t="s">
        <v>787</v>
      </c>
      <c r="K198" s="23" t="str">
        <f aca="true">IF(J198&gt;TODAY(),"Aktivno","Isteklo")</f>
        <v>Aktivno</v>
      </c>
      <c r="L198" s="24" t="str">
        <f aca="true">IF(M198&gt;TODAY(),"Aktivno","Isteklo")</f>
        <v>Isteklo</v>
      </c>
      <c r="M198" s="25"/>
      <c r="N198" s="26" t="s">
        <v>13</v>
      </c>
    </row>
    <row r="199" customFormat="false" ht="15.75" hidden="false" customHeight="false" outlineLevel="0" collapsed="false">
      <c r="B199" s="16" t="s">
        <v>793</v>
      </c>
      <c r="C199" s="17" t="s">
        <v>784</v>
      </c>
      <c r="D199" s="17"/>
      <c r="E199" s="18" t="s">
        <v>785</v>
      </c>
      <c r="F199" s="19" t="s">
        <v>201</v>
      </c>
      <c r="G199" s="19" t="s">
        <v>786</v>
      </c>
      <c r="H199" s="21" t="n">
        <v>24</v>
      </c>
      <c r="I199" s="52" t="n">
        <v>20230000003994</v>
      </c>
      <c r="J199" s="18" t="s">
        <v>787</v>
      </c>
      <c r="K199" s="23" t="str">
        <f aca="true">IF(J199&gt;TODAY(),"Aktivno","Isteklo")</f>
        <v>Aktivno</v>
      </c>
      <c r="L199" s="24" t="str">
        <f aca="true">IF(M199&gt;TODAY(),"Aktivno","Isteklo")</f>
        <v>Isteklo</v>
      </c>
      <c r="M199" s="25"/>
      <c r="N199" s="26" t="s">
        <v>13</v>
      </c>
    </row>
    <row r="200" customFormat="false" ht="15.75" hidden="false" customHeight="false" outlineLevel="0" collapsed="false">
      <c r="B200" s="16" t="s">
        <v>794</v>
      </c>
      <c r="C200" s="17" t="s">
        <v>784</v>
      </c>
      <c r="D200" s="17"/>
      <c r="E200" s="18" t="s">
        <v>785</v>
      </c>
      <c r="F200" s="19" t="s">
        <v>201</v>
      </c>
      <c r="G200" s="19" t="s">
        <v>786</v>
      </c>
      <c r="H200" s="21" t="n">
        <v>24</v>
      </c>
      <c r="I200" s="52" t="n">
        <v>20230000003995</v>
      </c>
      <c r="J200" s="18" t="s">
        <v>787</v>
      </c>
      <c r="K200" s="23" t="str">
        <f aca="true">IF(J200&gt;TODAY(),"Aktivno","Isteklo")</f>
        <v>Aktivno</v>
      </c>
      <c r="L200" s="24" t="str">
        <f aca="true">IF(M200&gt;TODAY(),"Aktivno","Isteklo")</f>
        <v>Isteklo</v>
      </c>
      <c r="M200" s="25"/>
      <c r="N200" s="26" t="s">
        <v>13</v>
      </c>
    </row>
    <row r="201" customFormat="false" ht="35.25" hidden="false" customHeight="true" outlineLevel="0" collapsed="false">
      <c r="B201" s="16" t="s">
        <v>795</v>
      </c>
      <c r="C201" s="17" t="s">
        <v>796</v>
      </c>
      <c r="D201" s="17"/>
      <c r="E201" s="18" t="s">
        <v>797</v>
      </c>
      <c r="F201" s="19" t="s">
        <v>147</v>
      </c>
      <c r="G201" s="19" t="s">
        <v>798</v>
      </c>
      <c r="H201" s="21" t="n">
        <v>12</v>
      </c>
      <c r="I201" s="40" t="n">
        <v>191841</v>
      </c>
      <c r="J201" s="18" t="s">
        <v>799</v>
      </c>
      <c r="K201" s="23" t="str">
        <f aca="true">IF(J201&gt;TODAY(),"Aktivno","Isteklo")</f>
        <v>Aktivno</v>
      </c>
      <c r="L201" s="24" t="str">
        <f aca="true">IF(M201&gt;TODAY(),"Aktivno","Isteklo")</f>
        <v>Isteklo</v>
      </c>
      <c r="M201" s="25"/>
      <c r="N201" s="26" t="s">
        <v>13</v>
      </c>
    </row>
    <row r="202" customFormat="false" ht="15.75" hidden="false" customHeight="false" outlineLevel="0" collapsed="false">
      <c r="B202" s="16" t="s">
        <v>800</v>
      </c>
      <c r="C202" s="17" t="s">
        <v>801</v>
      </c>
      <c r="D202" s="17"/>
      <c r="E202" s="18" t="s">
        <v>802</v>
      </c>
      <c r="F202" s="19" t="s">
        <v>601</v>
      </c>
      <c r="G202" s="19" t="s">
        <v>803</v>
      </c>
      <c r="H202" s="21" t="n">
        <v>12</v>
      </c>
      <c r="I202" s="40" t="n">
        <v>184643977</v>
      </c>
      <c r="J202" s="18" t="s">
        <v>804</v>
      </c>
      <c r="K202" s="23" t="str">
        <f aca="true">IF(J202&gt;TODAY(),"Aktivno","Isteklo")</f>
        <v>Aktivno</v>
      </c>
      <c r="L202" s="24" t="str">
        <f aca="true">IF(M202&gt;TODAY(),"Aktivno","Isteklo")</f>
        <v>Isteklo</v>
      </c>
      <c r="M202" s="25"/>
      <c r="N202" s="26" t="s">
        <v>13</v>
      </c>
    </row>
    <row r="203" customFormat="false" ht="15.75" hidden="false" customHeight="false" outlineLevel="0" collapsed="false">
      <c r="B203" s="16" t="s">
        <v>805</v>
      </c>
      <c r="C203" s="17" t="s">
        <v>19</v>
      </c>
      <c r="D203" s="20" t="s">
        <v>445</v>
      </c>
      <c r="E203" s="18" t="s">
        <v>802</v>
      </c>
      <c r="F203" s="19" t="s">
        <v>806</v>
      </c>
      <c r="G203" s="19" t="s">
        <v>807</v>
      </c>
      <c r="H203" s="21" t="n">
        <v>12</v>
      </c>
      <c r="I203" s="22"/>
      <c r="J203" s="18" t="s">
        <v>804</v>
      </c>
      <c r="K203" s="23" t="str">
        <f aca="true">IF(J203&gt;TODAY(),"Aktivno","Isteklo")</f>
        <v>Aktivno</v>
      </c>
      <c r="L203" s="24" t="str">
        <f aca="true">IF(M203&gt;TODAY(),"Aktivno","Isteklo")</f>
        <v>Isteklo</v>
      </c>
      <c r="M203" s="25"/>
      <c r="N203" s="26" t="s">
        <v>16</v>
      </c>
    </row>
    <row r="204" customFormat="false" ht="15.75" hidden="false" customHeight="false" outlineLevel="0" collapsed="false">
      <c r="B204" s="16" t="s">
        <v>808</v>
      </c>
      <c r="C204" s="17" t="s">
        <v>573</v>
      </c>
      <c r="D204" s="17"/>
      <c r="E204" s="18" t="s">
        <v>809</v>
      </c>
      <c r="F204" s="19" t="s">
        <v>313</v>
      </c>
      <c r="G204" s="20" t="s">
        <v>810</v>
      </c>
      <c r="H204" s="21" t="n">
        <v>12</v>
      </c>
      <c r="I204" s="22" t="s">
        <v>811</v>
      </c>
      <c r="J204" s="18" t="s">
        <v>812</v>
      </c>
      <c r="K204" s="23" t="str">
        <f aca="true">IF(J204&gt;TODAY(),"Aktivno","Isteklo")</f>
        <v>Aktivno</v>
      </c>
      <c r="L204" s="24" t="str">
        <f aca="true">IF(M204&gt;TODAY(),"Aktivno","Isteklo")</f>
        <v>Isteklo</v>
      </c>
      <c r="M204" s="25"/>
      <c r="N204" s="26" t="s">
        <v>15</v>
      </c>
    </row>
    <row r="205" customFormat="false" ht="15.75" hidden="false" customHeight="false" outlineLevel="0" collapsed="false">
      <c r="B205" s="16" t="s">
        <v>813</v>
      </c>
      <c r="C205" s="17" t="s">
        <v>210</v>
      </c>
      <c r="D205" s="17"/>
      <c r="E205" s="18" t="s">
        <v>814</v>
      </c>
      <c r="F205" s="19" t="s">
        <v>253</v>
      </c>
      <c r="G205" s="20" t="s">
        <v>815</v>
      </c>
      <c r="H205" s="21" t="n">
        <v>24</v>
      </c>
      <c r="I205" s="22" t="s">
        <v>816</v>
      </c>
      <c r="J205" s="18" t="s">
        <v>817</v>
      </c>
      <c r="K205" s="23" t="str">
        <f aca="true">IF(J205&gt;TODAY(),"Aktivno","Isteklo")</f>
        <v>Aktivno</v>
      </c>
      <c r="L205" s="24" t="str">
        <f aca="true">IF(M205&gt;TODAY(),"Aktivno","Isteklo")</f>
        <v>Isteklo</v>
      </c>
      <c r="M205" s="25"/>
      <c r="N205" s="26" t="s">
        <v>13</v>
      </c>
    </row>
    <row r="206" customFormat="false" ht="15.75" hidden="false" customHeight="false" outlineLevel="0" collapsed="false">
      <c r="B206" s="16" t="s">
        <v>818</v>
      </c>
      <c r="C206" s="17" t="s">
        <v>19</v>
      </c>
      <c r="D206" s="17"/>
      <c r="E206" s="18" t="s">
        <v>819</v>
      </c>
      <c r="F206" s="19" t="s">
        <v>160</v>
      </c>
      <c r="G206" s="20" t="s">
        <v>161</v>
      </c>
      <c r="H206" s="21" t="n">
        <v>12</v>
      </c>
      <c r="I206" s="22" t="s">
        <v>820</v>
      </c>
      <c r="J206" s="18" t="s">
        <v>821</v>
      </c>
      <c r="K206" s="23" t="str">
        <f aca="true">IF(J206&gt;TODAY(),"Aktivno","Isteklo")</f>
        <v>Aktivno</v>
      </c>
      <c r="L206" s="24" t="str">
        <f aca="true">IF(M206&gt;TODAY(),"Aktivno","Isteklo")</f>
        <v>Isteklo</v>
      </c>
      <c r="M206" s="25"/>
      <c r="N206" s="26" t="s">
        <v>16</v>
      </c>
    </row>
    <row r="207" customFormat="false" ht="15.75" hidden="false" customHeight="false" outlineLevel="0" collapsed="false">
      <c r="B207" s="16" t="s">
        <v>822</v>
      </c>
      <c r="C207" s="17" t="s">
        <v>19</v>
      </c>
      <c r="D207" s="17"/>
      <c r="E207" s="18" t="s">
        <v>819</v>
      </c>
      <c r="F207" s="19" t="s">
        <v>160</v>
      </c>
      <c r="G207" s="20" t="s">
        <v>380</v>
      </c>
      <c r="H207" s="21" t="n">
        <v>12</v>
      </c>
      <c r="I207" s="22" t="s">
        <v>823</v>
      </c>
      <c r="J207" s="18" t="s">
        <v>821</v>
      </c>
      <c r="K207" s="23" t="str">
        <f aca="true">IF(J207&gt;TODAY(),"Aktivno","Isteklo")</f>
        <v>Aktivno</v>
      </c>
      <c r="L207" s="24" t="str">
        <f aca="true">IF(M207&gt;TODAY(),"Aktivno","Isteklo")</f>
        <v>Isteklo</v>
      </c>
      <c r="M207" s="25"/>
      <c r="N207" s="26" t="s">
        <v>16</v>
      </c>
    </row>
    <row r="208" customFormat="false" ht="15.75" hidden="false" customHeight="false" outlineLevel="0" collapsed="false">
      <c r="B208" s="16" t="s">
        <v>824</v>
      </c>
      <c r="C208" s="17" t="s">
        <v>19</v>
      </c>
      <c r="D208" s="17"/>
      <c r="E208" s="18" t="s">
        <v>819</v>
      </c>
      <c r="F208" s="19" t="s">
        <v>160</v>
      </c>
      <c r="G208" s="20" t="s">
        <v>825</v>
      </c>
      <c r="H208" s="21" t="n">
        <v>12</v>
      </c>
      <c r="I208" s="22" t="s">
        <v>826</v>
      </c>
      <c r="J208" s="18" t="s">
        <v>821</v>
      </c>
      <c r="K208" s="23" t="str">
        <f aca="true">IF(J208&gt;TODAY(),"Aktivno","Isteklo")</f>
        <v>Aktivno</v>
      </c>
      <c r="L208" s="24" t="str">
        <f aca="true">IF(M208&gt;TODAY(),"Aktivno","Isteklo")</f>
        <v>Isteklo</v>
      </c>
      <c r="M208" s="25"/>
      <c r="N208" s="26" t="s">
        <v>16</v>
      </c>
    </row>
    <row r="209" customFormat="false" ht="15.75" hidden="false" customHeight="false" outlineLevel="0" collapsed="false">
      <c r="B209" s="16" t="s">
        <v>827</v>
      </c>
      <c r="C209" s="17" t="s">
        <v>19</v>
      </c>
      <c r="D209" s="17"/>
      <c r="E209" s="18" t="s">
        <v>819</v>
      </c>
      <c r="F209" s="19" t="s">
        <v>160</v>
      </c>
      <c r="G209" s="20" t="s">
        <v>828</v>
      </c>
      <c r="H209" s="21" t="n">
        <v>12</v>
      </c>
      <c r="I209" s="22" t="s">
        <v>829</v>
      </c>
      <c r="J209" s="18" t="s">
        <v>821</v>
      </c>
      <c r="K209" s="23" t="str">
        <f aca="true">IF(J209&gt;TODAY(),"Aktivno","Isteklo")</f>
        <v>Aktivno</v>
      </c>
      <c r="L209" s="24" t="str">
        <f aca="true">IF(M209&gt;TODAY(),"Aktivno","Isteklo")</f>
        <v>Isteklo</v>
      </c>
      <c r="M209" s="25"/>
      <c r="N209" s="26" t="s">
        <v>16</v>
      </c>
    </row>
    <row r="210" customFormat="false" ht="15.75" hidden="false" customHeight="false" outlineLevel="0" collapsed="false">
      <c r="B210" s="16" t="s">
        <v>830</v>
      </c>
      <c r="C210" s="17" t="s">
        <v>19</v>
      </c>
      <c r="D210" s="17"/>
      <c r="E210" s="18" t="s">
        <v>819</v>
      </c>
      <c r="F210" s="19" t="s">
        <v>160</v>
      </c>
      <c r="G210" s="20" t="s">
        <v>831</v>
      </c>
      <c r="H210" s="21" t="n">
        <v>12</v>
      </c>
      <c r="I210" s="22" t="s">
        <v>832</v>
      </c>
      <c r="J210" s="18" t="s">
        <v>821</v>
      </c>
      <c r="K210" s="23" t="str">
        <f aca="true">IF(J210&gt;TODAY(),"Aktivno","Isteklo")</f>
        <v>Aktivno</v>
      </c>
      <c r="L210" s="24" t="str">
        <f aca="true">IF(M210&gt;TODAY(),"Aktivno","Isteklo")</f>
        <v>Isteklo</v>
      </c>
      <c r="M210" s="25"/>
      <c r="N210" s="26" t="s">
        <v>16</v>
      </c>
    </row>
    <row r="211" customFormat="false" ht="30" hidden="false" customHeight="false" outlineLevel="0" collapsed="false">
      <c r="B211" s="16" t="s">
        <v>833</v>
      </c>
      <c r="C211" s="17" t="s">
        <v>210</v>
      </c>
      <c r="D211" s="17"/>
      <c r="E211" s="18" t="s">
        <v>834</v>
      </c>
      <c r="F211" s="20" t="s">
        <v>835</v>
      </c>
      <c r="G211" s="20" t="s">
        <v>836</v>
      </c>
      <c r="H211" s="21" t="n">
        <v>24</v>
      </c>
      <c r="I211" s="22" t="s">
        <v>837</v>
      </c>
      <c r="J211" s="18" t="s">
        <v>838</v>
      </c>
      <c r="K211" s="23" t="str">
        <f aca="true">IF(J211&gt;TODAY(),"Aktivno","Isteklo")</f>
        <v>Aktivno</v>
      </c>
      <c r="L211" s="24" t="str">
        <f aca="true">IF(M211&gt;TODAY(),"Aktivno","Isteklo")</f>
        <v>Isteklo</v>
      </c>
      <c r="M211" s="25"/>
      <c r="N211" s="26" t="s">
        <v>13</v>
      </c>
    </row>
    <row r="212" customFormat="false" ht="15.75" hidden="false" customHeight="false" outlineLevel="0" collapsed="false">
      <c r="B212" s="16" t="s">
        <v>839</v>
      </c>
      <c r="C212" s="17" t="s">
        <v>840</v>
      </c>
      <c r="D212" s="17"/>
      <c r="E212" s="18" t="s">
        <v>841</v>
      </c>
      <c r="F212" s="19" t="s">
        <v>160</v>
      </c>
      <c r="G212" s="20" t="s">
        <v>842</v>
      </c>
      <c r="H212" s="21" t="n">
        <v>12</v>
      </c>
      <c r="I212" s="22" t="s">
        <v>843</v>
      </c>
      <c r="J212" s="18" t="s">
        <v>844</v>
      </c>
      <c r="K212" s="23" t="str">
        <f aca="true">IF(J212&gt;TODAY(),"Aktivno","Isteklo")</f>
        <v>Aktivno</v>
      </c>
      <c r="L212" s="24" t="str">
        <f aca="true">IF(M212&gt;TODAY(),"Aktivno","Isteklo")</f>
        <v>Isteklo</v>
      </c>
      <c r="M212" s="25"/>
      <c r="N212" s="26" t="s">
        <v>13</v>
      </c>
    </row>
    <row r="213" customFormat="false" ht="21.75" hidden="false" customHeight="true" outlineLevel="0" collapsed="false">
      <c r="B213" s="16" t="s">
        <v>845</v>
      </c>
      <c r="C213" s="17" t="s">
        <v>640</v>
      </c>
      <c r="D213" s="17"/>
      <c r="E213" s="18" t="s">
        <v>846</v>
      </c>
      <c r="F213" s="19" t="s">
        <v>201</v>
      </c>
      <c r="G213" s="20" t="s">
        <v>584</v>
      </c>
      <c r="H213" s="21" t="n">
        <v>12</v>
      </c>
      <c r="I213" s="22" t="s">
        <v>847</v>
      </c>
      <c r="J213" s="18" t="s">
        <v>848</v>
      </c>
      <c r="K213" s="23" t="str">
        <f aca="true">IF(J213&gt;TODAY(),"Aktivno","Isteklo")</f>
        <v>Aktivno</v>
      </c>
      <c r="L213" s="24" t="str">
        <f aca="true">IF(M213&gt;TODAY(),"Aktivno","Isteklo")</f>
        <v>Isteklo</v>
      </c>
      <c r="M213" s="25"/>
      <c r="N213" s="26" t="s">
        <v>13</v>
      </c>
    </row>
    <row r="214" customFormat="false" ht="15.75" hidden="false" customHeight="false" outlineLevel="0" collapsed="false">
      <c r="B214" s="16" t="s">
        <v>849</v>
      </c>
      <c r="C214" s="17" t="s">
        <v>640</v>
      </c>
      <c r="D214" s="17"/>
      <c r="E214" s="18" t="s">
        <v>846</v>
      </c>
      <c r="F214" s="19" t="s">
        <v>201</v>
      </c>
      <c r="G214" s="20" t="s">
        <v>625</v>
      </c>
      <c r="H214" s="21" t="n">
        <v>12</v>
      </c>
      <c r="I214" s="22" t="s">
        <v>850</v>
      </c>
      <c r="J214" s="18" t="s">
        <v>848</v>
      </c>
      <c r="K214" s="23" t="str">
        <f aca="true">IF(J214&gt;TODAY(),"Aktivno","Isteklo")</f>
        <v>Aktivno</v>
      </c>
      <c r="L214" s="24" t="str">
        <f aca="true">IF(M214&gt;TODAY(),"Aktivno","Isteklo")</f>
        <v>Isteklo</v>
      </c>
      <c r="M214" s="25"/>
      <c r="N214" s="26" t="s">
        <v>13</v>
      </c>
    </row>
    <row r="215" customFormat="false" ht="15.75" hidden="false" customHeight="false" outlineLevel="0" collapsed="false">
      <c r="B215" s="16" t="s">
        <v>851</v>
      </c>
      <c r="C215" s="17" t="s">
        <v>57</v>
      </c>
      <c r="D215" s="17"/>
      <c r="E215" s="18" t="s">
        <v>852</v>
      </c>
      <c r="F215" s="19" t="s">
        <v>313</v>
      </c>
      <c r="G215" s="20" t="s">
        <v>853</v>
      </c>
      <c r="H215" s="21" t="n">
        <v>36</v>
      </c>
      <c r="I215" s="22" t="s">
        <v>854</v>
      </c>
      <c r="J215" s="18" t="s">
        <v>855</v>
      </c>
      <c r="K215" s="23" t="str">
        <f aca="true">IF(J215&gt;TODAY(),"Aktivno","Isteklo")</f>
        <v>Aktivno</v>
      </c>
      <c r="L215" s="24" t="str">
        <f aca="true">IF(M215&gt;TODAY(),"Aktivno","Isteklo")</f>
        <v>Isteklo</v>
      </c>
      <c r="M215" s="25"/>
      <c r="N215" s="26" t="s">
        <v>16</v>
      </c>
    </row>
    <row r="216" customFormat="false" ht="15.75" hidden="false" customHeight="false" outlineLevel="0" collapsed="false">
      <c r="B216" s="16" t="s">
        <v>856</v>
      </c>
      <c r="C216" s="17" t="s">
        <v>57</v>
      </c>
      <c r="D216" s="17"/>
      <c r="E216" s="18" t="s">
        <v>857</v>
      </c>
      <c r="F216" s="19" t="s">
        <v>147</v>
      </c>
      <c r="G216" s="20" t="s">
        <v>858</v>
      </c>
      <c r="H216" s="21" t="n">
        <v>36</v>
      </c>
      <c r="I216" s="22" t="s">
        <v>859</v>
      </c>
      <c r="J216" s="18" t="s">
        <v>860</v>
      </c>
      <c r="K216" s="23" t="str">
        <f aca="true">IF(J216&gt;TODAY(),"Aktivno","Isteklo")</f>
        <v>Aktivno</v>
      </c>
      <c r="L216" s="24" t="str">
        <f aca="true">IF(M216&gt;TODAY(),"Aktivno","Isteklo")</f>
        <v>Isteklo</v>
      </c>
      <c r="M216" s="25"/>
      <c r="N216" s="26" t="s">
        <v>16</v>
      </c>
    </row>
    <row r="217" customFormat="false" ht="15.75" hidden="false" customHeight="false" outlineLevel="0" collapsed="false">
      <c r="B217" s="16" t="s">
        <v>861</v>
      </c>
      <c r="C217" s="17" t="s">
        <v>108</v>
      </c>
      <c r="D217" s="17"/>
      <c r="E217" s="18" t="s">
        <v>862</v>
      </c>
      <c r="F217" s="19" t="s">
        <v>201</v>
      </c>
      <c r="G217" s="20" t="s">
        <v>863</v>
      </c>
      <c r="H217" s="21" t="n">
        <v>24</v>
      </c>
      <c r="I217" s="22" t="s">
        <v>864</v>
      </c>
      <c r="J217" s="18" t="s">
        <v>865</v>
      </c>
      <c r="K217" s="23" t="str">
        <f aca="true">IF(J217&gt;TODAY(),"Aktivno","Isteklo")</f>
        <v>Aktivno</v>
      </c>
      <c r="L217" s="24" t="str">
        <f aca="true">IF(M217&gt;TODAY(),"Aktivno","Isteklo")</f>
        <v>Isteklo</v>
      </c>
      <c r="M217" s="25"/>
      <c r="N217" s="26" t="s">
        <v>15</v>
      </c>
    </row>
    <row r="218" customFormat="false" ht="15.75" hidden="false" customHeight="false" outlineLevel="0" collapsed="false">
      <c r="B218" s="16" t="s">
        <v>866</v>
      </c>
      <c r="C218" s="17" t="s">
        <v>287</v>
      </c>
      <c r="D218" s="17" t="s">
        <v>867</v>
      </c>
      <c r="E218" s="53" t="s">
        <v>868</v>
      </c>
      <c r="F218" s="19" t="s">
        <v>738</v>
      </c>
      <c r="G218" s="19" t="s">
        <v>869</v>
      </c>
      <c r="H218" s="21" t="n">
        <v>24</v>
      </c>
      <c r="I218" s="40" t="n">
        <v>202303024</v>
      </c>
      <c r="J218" s="18" t="s">
        <v>870</v>
      </c>
      <c r="K218" s="23" t="str">
        <f aca="true">IF(J218&gt;TODAY(),"Aktivno","Isteklo")</f>
        <v>Aktivno</v>
      </c>
      <c r="L218" s="24" t="str">
        <f aca="true">IF(M218&gt;TODAY(),"Aktivno","Isteklo")</f>
        <v>Isteklo</v>
      </c>
      <c r="M218" s="25"/>
      <c r="N218" s="26" t="s">
        <v>15</v>
      </c>
    </row>
    <row r="219" customFormat="false" ht="15.75" hidden="false" customHeight="false" outlineLevel="0" collapsed="false">
      <c r="B219" s="16" t="s">
        <v>871</v>
      </c>
      <c r="C219" s="17" t="s">
        <v>287</v>
      </c>
      <c r="D219" s="17" t="s">
        <v>867</v>
      </c>
      <c r="E219" s="23" t="s">
        <v>868</v>
      </c>
      <c r="F219" s="19" t="s">
        <v>738</v>
      </c>
      <c r="G219" s="19" t="s">
        <v>872</v>
      </c>
      <c r="H219" s="21" t="n">
        <v>24</v>
      </c>
      <c r="I219" s="40" t="s">
        <v>873</v>
      </c>
      <c r="J219" s="18" t="s">
        <v>870</v>
      </c>
      <c r="K219" s="23" t="str">
        <f aca="true">IF(J219&gt;TODAY(),"Aktivno","Isteklo")</f>
        <v>Aktivno</v>
      </c>
      <c r="L219" s="24" t="str">
        <f aca="true">IF(M219&gt;TODAY(),"Aktivno","Isteklo")</f>
        <v>Isteklo</v>
      </c>
      <c r="M219" s="25"/>
      <c r="N219" s="26" t="s">
        <v>15</v>
      </c>
    </row>
    <row r="220" customFormat="false" ht="15" hidden="false" customHeight="false" outlineLevel="0" collapsed="false">
      <c r="B220" s="16" t="s">
        <v>874</v>
      </c>
      <c r="C220" s="17" t="s">
        <v>287</v>
      </c>
      <c r="D220" s="17" t="s">
        <v>867</v>
      </c>
      <c r="E220" s="53" t="s">
        <v>868</v>
      </c>
      <c r="F220" s="19" t="s">
        <v>738</v>
      </c>
      <c r="G220" s="19" t="s">
        <v>875</v>
      </c>
      <c r="H220" s="21" t="n">
        <v>24</v>
      </c>
      <c r="I220" s="40" t="s">
        <v>876</v>
      </c>
      <c r="J220" s="18" t="s">
        <v>870</v>
      </c>
      <c r="K220" s="23" t="str">
        <f aca="true">IF(J220&gt;TODAY(),"Aktivno","Isteklo")</f>
        <v>Aktivno</v>
      </c>
      <c r="L220" s="24" t="str">
        <f aca="true">IF(M220&gt;TODAY(),"Aktivno","Isteklo")</f>
        <v>Isteklo</v>
      </c>
      <c r="M220" s="25"/>
      <c r="N220" s="26" t="s">
        <v>15</v>
      </c>
    </row>
    <row r="221" customFormat="false" ht="15.75" hidden="false" customHeight="false" outlineLevel="0" collapsed="false">
      <c r="B221" s="16" t="s">
        <v>877</v>
      </c>
      <c r="C221" s="17" t="s">
        <v>19</v>
      </c>
      <c r="D221" s="54"/>
      <c r="E221" s="55" t="s">
        <v>878</v>
      </c>
      <c r="F221" s="56" t="s">
        <v>160</v>
      </c>
      <c r="G221" s="57" t="s">
        <v>161</v>
      </c>
      <c r="H221" s="21" t="n">
        <v>12</v>
      </c>
      <c r="I221" s="58" t="s">
        <v>879</v>
      </c>
      <c r="J221" s="18" t="s">
        <v>880</v>
      </c>
      <c r="K221" s="23" t="str">
        <f aca="true">IF(J221&gt;TODAY(),"Aktivno","Isteklo")</f>
        <v>Aktivno</v>
      </c>
      <c r="L221" s="24" t="str">
        <f aca="true">IF(M221&gt;TODAY(),"Aktivno","Isteklo")</f>
        <v>Isteklo</v>
      </c>
      <c r="M221" s="25"/>
      <c r="N221" s="26" t="s">
        <v>16</v>
      </c>
    </row>
    <row r="222" customFormat="false" ht="15.75" hidden="false" customHeight="false" outlineLevel="0" collapsed="false">
      <c r="B222" s="16" t="s">
        <v>881</v>
      </c>
      <c r="C222" s="17" t="s">
        <v>640</v>
      </c>
      <c r="D222" s="17"/>
      <c r="E222" s="55" t="s">
        <v>841</v>
      </c>
      <c r="F222" s="56" t="s">
        <v>160</v>
      </c>
      <c r="G222" s="57" t="s">
        <v>161</v>
      </c>
      <c r="H222" s="21" t="n">
        <v>12</v>
      </c>
      <c r="I222" s="22" t="s">
        <v>843</v>
      </c>
      <c r="J222" s="18" t="s">
        <v>844</v>
      </c>
      <c r="K222" s="23" t="str">
        <f aca="true">IF(J222&gt;TODAY(),"Aktivno","Isteklo")</f>
        <v>Aktivno</v>
      </c>
      <c r="L222" s="24" t="str">
        <f aca="true">IF(M222&gt;TODAY(),"Aktivno","Isteklo")</f>
        <v>Isteklo</v>
      </c>
      <c r="M222" s="25"/>
      <c r="N222" s="26" t="s">
        <v>13</v>
      </c>
    </row>
    <row r="223" customFormat="false" ht="15.75" hidden="false" customHeight="false" outlineLevel="0" collapsed="false">
      <c r="B223" s="16" t="s">
        <v>882</v>
      </c>
      <c r="C223" s="17" t="s">
        <v>640</v>
      </c>
      <c r="D223" s="17"/>
      <c r="E223" s="55" t="s">
        <v>883</v>
      </c>
      <c r="F223" s="56" t="s">
        <v>160</v>
      </c>
      <c r="G223" s="57" t="s">
        <v>161</v>
      </c>
      <c r="H223" s="21" t="n">
        <v>12</v>
      </c>
      <c r="I223" s="22" t="s">
        <v>884</v>
      </c>
      <c r="J223" s="18" t="s">
        <v>885</v>
      </c>
      <c r="K223" s="23" t="str">
        <f aca="true">IF(J223&gt;TODAY(),"Aktivno","Isteklo")</f>
        <v>Aktivno</v>
      </c>
      <c r="L223" s="24" t="str">
        <f aca="true">IF(M223&gt;TODAY(),"Aktivno","Isteklo")</f>
        <v>Isteklo</v>
      </c>
      <c r="M223" s="25"/>
      <c r="N223" s="26" t="s">
        <v>13</v>
      </c>
    </row>
    <row r="224" customFormat="false" ht="15.75" hidden="false" customHeight="false" outlineLevel="0" collapsed="false">
      <c r="B224" s="16" t="s">
        <v>886</v>
      </c>
      <c r="C224" s="17" t="s">
        <v>640</v>
      </c>
      <c r="D224" s="17"/>
      <c r="E224" s="55" t="s">
        <v>887</v>
      </c>
      <c r="F224" s="56" t="s">
        <v>160</v>
      </c>
      <c r="G224" s="57" t="s">
        <v>161</v>
      </c>
      <c r="H224" s="21" t="n">
        <v>12</v>
      </c>
      <c r="I224" s="22" t="s">
        <v>888</v>
      </c>
      <c r="J224" s="18" t="s">
        <v>889</v>
      </c>
      <c r="K224" s="23" t="str">
        <f aca="true">IF(J224&gt;TODAY(),"Aktivno","Isteklo")</f>
        <v>Aktivno</v>
      </c>
      <c r="L224" s="24" t="str">
        <f aca="true">IF(M224&gt;TODAY(),"Aktivno","Isteklo")</f>
        <v>Isteklo</v>
      </c>
      <c r="M224" s="25"/>
      <c r="N224" s="26" t="s">
        <v>13</v>
      </c>
    </row>
    <row r="225" customFormat="false" ht="15.75" hidden="false" customHeight="false" outlineLevel="0" collapsed="false">
      <c r="B225" s="16" t="s">
        <v>890</v>
      </c>
      <c r="C225" s="17" t="s">
        <v>640</v>
      </c>
      <c r="D225" s="17"/>
      <c r="E225" s="55" t="s">
        <v>887</v>
      </c>
      <c r="F225" s="56" t="s">
        <v>160</v>
      </c>
      <c r="G225" s="57" t="s">
        <v>161</v>
      </c>
      <c r="H225" s="21" t="n">
        <v>12</v>
      </c>
      <c r="I225" s="22" t="s">
        <v>891</v>
      </c>
      <c r="J225" s="18" t="s">
        <v>889</v>
      </c>
      <c r="K225" s="23" t="str">
        <f aca="true">IF(J225&gt;TODAY(),"Aktivno","Isteklo")</f>
        <v>Aktivno</v>
      </c>
      <c r="L225" s="24" t="str">
        <f aca="true">IF(M225&gt;TODAY(),"Aktivno","Isteklo")</f>
        <v>Isteklo</v>
      </c>
      <c r="M225" s="25"/>
      <c r="N225" s="26" t="s">
        <v>13</v>
      </c>
    </row>
    <row r="226" customFormat="false" ht="15.75" hidden="false" customHeight="false" outlineLevel="0" collapsed="false">
      <c r="B226" s="16" t="s">
        <v>892</v>
      </c>
      <c r="C226" s="17" t="s">
        <v>640</v>
      </c>
      <c r="D226" s="17"/>
      <c r="E226" s="55" t="s">
        <v>893</v>
      </c>
      <c r="F226" s="56" t="s">
        <v>160</v>
      </c>
      <c r="G226" s="57" t="s">
        <v>161</v>
      </c>
      <c r="H226" s="21" t="n">
        <v>12</v>
      </c>
      <c r="I226" s="22" t="s">
        <v>894</v>
      </c>
      <c r="J226" s="18" t="s">
        <v>707</v>
      </c>
      <c r="K226" s="23" t="str">
        <f aca="true">IF(J226&gt;TODAY(),"Aktivno","Isteklo")</f>
        <v>Aktivno</v>
      </c>
      <c r="L226" s="24" t="str">
        <f aca="true">IF(M226&gt;TODAY(),"Aktivno","Isteklo")</f>
        <v>Isteklo</v>
      </c>
      <c r="M226" s="25"/>
      <c r="N226" s="26" t="s">
        <v>13</v>
      </c>
    </row>
    <row r="227" customFormat="false" ht="15.75" hidden="false" customHeight="false" outlineLevel="0" collapsed="false">
      <c r="B227" s="16" t="s">
        <v>895</v>
      </c>
      <c r="C227" s="17" t="s">
        <v>640</v>
      </c>
      <c r="D227" s="17"/>
      <c r="E227" s="55" t="s">
        <v>893</v>
      </c>
      <c r="F227" s="56" t="s">
        <v>160</v>
      </c>
      <c r="G227" s="57" t="s">
        <v>161</v>
      </c>
      <c r="H227" s="21" t="n">
        <v>12</v>
      </c>
      <c r="I227" s="22" t="s">
        <v>896</v>
      </c>
      <c r="J227" s="18" t="s">
        <v>707</v>
      </c>
      <c r="K227" s="23" t="str">
        <f aca="true">IF(J227&gt;TODAY(),"Aktivno","Isteklo")</f>
        <v>Aktivno</v>
      </c>
      <c r="L227" s="24" t="str">
        <f aca="true">IF(M227&gt;TODAY(),"Aktivno","Isteklo")</f>
        <v>Isteklo</v>
      </c>
      <c r="M227" s="25"/>
      <c r="N227" s="26" t="s">
        <v>13</v>
      </c>
    </row>
    <row r="228" customFormat="false" ht="15.75" hidden="false" customHeight="false" outlineLevel="0" collapsed="false">
      <c r="B228" s="16" t="s">
        <v>897</v>
      </c>
      <c r="C228" s="17" t="s">
        <v>640</v>
      </c>
      <c r="D228" s="17"/>
      <c r="E228" s="55" t="s">
        <v>893</v>
      </c>
      <c r="F228" s="56" t="s">
        <v>160</v>
      </c>
      <c r="G228" s="57" t="s">
        <v>161</v>
      </c>
      <c r="H228" s="21" t="n">
        <v>12</v>
      </c>
      <c r="I228" s="22" t="s">
        <v>898</v>
      </c>
      <c r="J228" s="18" t="s">
        <v>707</v>
      </c>
      <c r="K228" s="23" t="str">
        <f aca="true">IF(J228&gt;TODAY(),"Aktivno","Isteklo")</f>
        <v>Aktivno</v>
      </c>
      <c r="L228" s="24" t="str">
        <f aca="true">IF(M228&gt;TODAY(),"Aktivno","Isteklo")</f>
        <v>Isteklo</v>
      </c>
      <c r="M228" s="25"/>
      <c r="N228" s="26" t="s">
        <v>13</v>
      </c>
    </row>
    <row r="229" customFormat="false" ht="15.75" hidden="false" customHeight="false" outlineLevel="0" collapsed="false">
      <c r="B229" s="16" t="s">
        <v>899</v>
      </c>
      <c r="C229" s="17" t="s">
        <v>640</v>
      </c>
      <c r="D229" s="17"/>
      <c r="E229" s="55" t="s">
        <v>712</v>
      </c>
      <c r="F229" s="56" t="s">
        <v>160</v>
      </c>
      <c r="G229" s="57" t="s">
        <v>161</v>
      </c>
      <c r="H229" s="21" t="n">
        <v>12</v>
      </c>
      <c r="I229" s="22" t="s">
        <v>900</v>
      </c>
      <c r="J229" s="18" t="s">
        <v>901</v>
      </c>
      <c r="K229" s="23" t="str">
        <f aca="true">IF(J229&gt;TODAY(),"Aktivno","Isteklo")</f>
        <v>Aktivno</v>
      </c>
      <c r="L229" s="24" t="str">
        <f aca="true">IF(M229&gt;TODAY(),"Aktivno","Isteklo")</f>
        <v>Isteklo</v>
      </c>
      <c r="M229" s="25"/>
      <c r="N229" s="26" t="s">
        <v>13</v>
      </c>
    </row>
    <row r="230" customFormat="false" ht="15.75" hidden="false" customHeight="false" outlineLevel="0" collapsed="false">
      <c r="B230" s="16" t="s">
        <v>902</v>
      </c>
      <c r="C230" s="17" t="s">
        <v>640</v>
      </c>
      <c r="D230" s="17"/>
      <c r="E230" s="55" t="s">
        <v>712</v>
      </c>
      <c r="F230" s="56" t="s">
        <v>160</v>
      </c>
      <c r="G230" s="57" t="s">
        <v>161</v>
      </c>
      <c r="H230" s="21" t="n">
        <v>12</v>
      </c>
      <c r="I230" s="22" t="s">
        <v>903</v>
      </c>
      <c r="J230" s="18" t="s">
        <v>901</v>
      </c>
      <c r="K230" s="23" t="str">
        <f aca="true">IF(J230&gt;TODAY(),"Aktivno","Isteklo")</f>
        <v>Aktivno</v>
      </c>
      <c r="L230" s="24" t="str">
        <f aca="true">IF(M230&gt;TODAY(),"Aktivno","Isteklo")</f>
        <v>Isteklo</v>
      </c>
      <c r="M230" s="25"/>
      <c r="N230" s="26" t="s">
        <v>13</v>
      </c>
    </row>
    <row r="231" customFormat="false" ht="15.75" hidden="false" customHeight="false" outlineLevel="0" collapsed="false">
      <c r="B231" s="16" t="s">
        <v>904</v>
      </c>
      <c r="C231" s="17" t="s">
        <v>640</v>
      </c>
      <c r="D231" s="17"/>
      <c r="E231" s="55" t="s">
        <v>712</v>
      </c>
      <c r="F231" s="56" t="s">
        <v>160</v>
      </c>
      <c r="G231" s="57" t="s">
        <v>161</v>
      </c>
      <c r="H231" s="21" t="n">
        <v>12</v>
      </c>
      <c r="I231" s="22" t="s">
        <v>905</v>
      </c>
      <c r="J231" s="18" t="s">
        <v>901</v>
      </c>
      <c r="K231" s="23" t="str">
        <f aca="true">IF(J231&gt;TODAY(),"Aktivno","Isteklo")</f>
        <v>Aktivno</v>
      </c>
      <c r="L231" s="24" t="str">
        <f aca="true">IF(M231&gt;TODAY(),"Aktivno","Isteklo")</f>
        <v>Isteklo</v>
      </c>
      <c r="M231" s="25"/>
      <c r="N231" s="26" t="s">
        <v>13</v>
      </c>
    </row>
    <row r="232" customFormat="false" ht="15.75" hidden="false" customHeight="false" outlineLevel="0" collapsed="false">
      <c r="B232" s="16" t="s">
        <v>906</v>
      </c>
      <c r="C232" s="17" t="s">
        <v>640</v>
      </c>
      <c r="D232" s="17"/>
      <c r="E232" s="55" t="s">
        <v>907</v>
      </c>
      <c r="F232" s="56" t="s">
        <v>160</v>
      </c>
      <c r="G232" s="57" t="s">
        <v>161</v>
      </c>
      <c r="H232" s="21" t="n">
        <v>12</v>
      </c>
      <c r="I232" s="22" t="s">
        <v>908</v>
      </c>
      <c r="J232" s="18" t="s">
        <v>909</v>
      </c>
      <c r="K232" s="23" t="str">
        <f aca="true">IF(J232&gt;TODAY(),"Aktivno","Isteklo")</f>
        <v>Aktivno</v>
      </c>
      <c r="L232" s="24" t="str">
        <f aca="true">IF(M232&gt;TODAY(),"Aktivno","Isteklo")</f>
        <v>Isteklo</v>
      </c>
      <c r="M232" s="25"/>
      <c r="N232" s="26" t="s">
        <v>13</v>
      </c>
    </row>
    <row r="233" customFormat="false" ht="15.75" hidden="false" customHeight="false" outlineLevel="0" collapsed="false">
      <c r="B233" s="16" t="s">
        <v>910</v>
      </c>
      <c r="C233" s="17" t="s">
        <v>640</v>
      </c>
      <c r="D233" s="17"/>
      <c r="E233" s="55" t="s">
        <v>907</v>
      </c>
      <c r="F233" s="56" t="s">
        <v>160</v>
      </c>
      <c r="G233" s="57" t="s">
        <v>161</v>
      </c>
      <c r="H233" s="21" t="n">
        <v>12</v>
      </c>
      <c r="I233" s="22" t="s">
        <v>911</v>
      </c>
      <c r="J233" s="18" t="s">
        <v>909</v>
      </c>
      <c r="K233" s="23" t="str">
        <f aca="true">IF(J233&gt;TODAY(),"Aktivno","Isteklo")</f>
        <v>Aktivno</v>
      </c>
      <c r="L233" s="24" t="str">
        <f aca="true">IF(M233&gt;TODAY(),"Aktivno","Isteklo")</f>
        <v>Isteklo</v>
      </c>
      <c r="M233" s="25"/>
      <c r="N233" s="26" t="s">
        <v>13</v>
      </c>
    </row>
    <row r="234" customFormat="false" ht="15.75" hidden="false" customHeight="false" outlineLevel="0" collapsed="false">
      <c r="B234" s="16" t="s">
        <v>912</v>
      </c>
      <c r="C234" s="17" t="s">
        <v>640</v>
      </c>
      <c r="D234" s="17"/>
      <c r="E234" s="55" t="s">
        <v>913</v>
      </c>
      <c r="F234" s="56" t="s">
        <v>160</v>
      </c>
      <c r="G234" s="57" t="s">
        <v>161</v>
      </c>
      <c r="H234" s="21" t="n">
        <v>12</v>
      </c>
      <c r="I234" s="22" t="s">
        <v>914</v>
      </c>
      <c r="J234" s="18" t="s">
        <v>915</v>
      </c>
      <c r="K234" s="23" t="str">
        <f aca="true">IF(J234&gt;TODAY(),"Aktivno","Isteklo")</f>
        <v>Aktivno</v>
      </c>
      <c r="L234" s="24" t="str">
        <f aca="true">IF(M234&gt;TODAY(),"Aktivno","Isteklo")</f>
        <v>Isteklo</v>
      </c>
      <c r="M234" s="25"/>
      <c r="N234" s="26" t="s">
        <v>13</v>
      </c>
    </row>
    <row r="235" customFormat="false" ht="15.75" hidden="false" customHeight="false" outlineLevel="0" collapsed="false">
      <c r="B235" s="16" t="s">
        <v>916</v>
      </c>
      <c r="C235" s="17" t="s">
        <v>640</v>
      </c>
      <c r="D235" s="17"/>
      <c r="E235" s="55" t="s">
        <v>913</v>
      </c>
      <c r="F235" s="56" t="s">
        <v>160</v>
      </c>
      <c r="G235" s="57" t="s">
        <v>161</v>
      </c>
      <c r="H235" s="21" t="n">
        <v>12</v>
      </c>
      <c r="I235" s="22" t="s">
        <v>917</v>
      </c>
      <c r="J235" s="18" t="s">
        <v>915</v>
      </c>
      <c r="K235" s="23" t="str">
        <f aca="true">IF(J235&gt;TODAY(),"Aktivno","Isteklo")</f>
        <v>Aktivno</v>
      </c>
      <c r="L235" s="24" t="str">
        <f aca="true">IF(M235&gt;TODAY(),"Aktivno","Isteklo")</f>
        <v>Isteklo</v>
      </c>
      <c r="M235" s="25"/>
      <c r="N235" s="26" t="s">
        <v>13</v>
      </c>
    </row>
    <row r="236" customFormat="false" ht="15.75" hidden="false" customHeight="false" outlineLevel="0" collapsed="false">
      <c r="B236" s="16" t="s">
        <v>918</v>
      </c>
      <c r="C236" s="17" t="s">
        <v>640</v>
      </c>
      <c r="D236" s="17"/>
      <c r="E236" s="55" t="s">
        <v>919</v>
      </c>
      <c r="F236" s="56" t="s">
        <v>160</v>
      </c>
      <c r="G236" s="57" t="s">
        <v>161</v>
      </c>
      <c r="H236" s="21" t="n">
        <v>12</v>
      </c>
      <c r="I236" s="22" t="s">
        <v>920</v>
      </c>
      <c r="J236" s="18" t="s">
        <v>921</v>
      </c>
      <c r="K236" s="23" t="str">
        <f aca="true">IF(J236&gt;TODAY(),"Aktivno","Isteklo")</f>
        <v>Aktivno</v>
      </c>
      <c r="L236" s="24" t="str">
        <f aca="true">IF(M236&gt;TODAY(),"Aktivno","Isteklo")</f>
        <v>Isteklo</v>
      </c>
      <c r="M236" s="25"/>
      <c r="N236" s="26" t="s">
        <v>13</v>
      </c>
    </row>
    <row r="237" customFormat="false" ht="15.75" hidden="false" customHeight="false" outlineLevel="0" collapsed="false">
      <c r="B237" s="16" t="s">
        <v>922</v>
      </c>
      <c r="C237" s="17" t="s">
        <v>640</v>
      </c>
      <c r="D237" s="17"/>
      <c r="E237" s="55" t="s">
        <v>919</v>
      </c>
      <c r="F237" s="56" t="s">
        <v>160</v>
      </c>
      <c r="G237" s="57" t="s">
        <v>161</v>
      </c>
      <c r="H237" s="21" t="n">
        <v>12</v>
      </c>
      <c r="I237" s="22" t="s">
        <v>923</v>
      </c>
      <c r="J237" s="18" t="s">
        <v>921</v>
      </c>
      <c r="K237" s="23" t="str">
        <f aca="true">IF(J237&gt;TODAY(),"Aktivno","Isteklo")</f>
        <v>Aktivno</v>
      </c>
      <c r="L237" s="24" t="str">
        <f aca="true">IF(M237&gt;TODAY(),"Aktivno","Isteklo")</f>
        <v>Isteklo</v>
      </c>
      <c r="M237" s="25"/>
      <c r="N237" s="26" t="s">
        <v>13</v>
      </c>
    </row>
    <row r="238" customFormat="false" ht="15.75" hidden="false" customHeight="false" outlineLevel="0" collapsed="false">
      <c r="B238" s="16" t="s">
        <v>924</v>
      </c>
      <c r="C238" s="17" t="s">
        <v>640</v>
      </c>
      <c r="D238" s="17"/>
      <c r="E238" s="55" t="s">
        <v>919</v>
      </c>
      <c r="F238" s="56" t="s">
        <v>160</v>
      </c>
      <c r="G238" s="57" t="s">
        <v>161</v>
      </c>
      <c r="H238" s="21" t="n">
        <v>12</v>
      </c>
      <c r="I238" s="22" t="s">
        <v>925</v>
      </c>
      <c r="J238" s="18" t="s">
        <v>921</v>
      </c>
      <c r="K238" s="23" t="str">
        <f aca="true">IF(J238&gt;TODAY(),"Aktivno","Isteklo")</f>
        <v>Aktivno</v>
      </c>
      <c r="L238" s="24" t="str">
        <f aca="true">IF(M238&gt;TODAY(),"Aktivno","Isteklo")</f>
        <v>Isteklo</v>
      </c>
      <c r="M238" s="25"/>
      <c r="N238" s="26" t="s">
        <v>13</v>
      </c>
    </row>
    <row r="239" customFormat="false" ht="15.75" hidden="false" customHeight="false" outlineLevel="0" collapsed="false">
      <c r="B239" s="16" t="s">
        <v>926</v>
      </c>
      <c r="C239" s="17" t="s">
        <v>640</v>
      </c>
      <c r="D239" s="17"/>
      <c r="E239" s="55" t="s">
        <v>712</v>
      </c>
      <c r="F239" s="56" t="s">
        <v>160</v>
      </c>
      <c r="G239" s="57" t="s">
        <v>161</v>
      </c>
      <c r="H239" s="21" t="n">
        <v>12</v>
      </c>
      <c r="I239" s="22" t="s">
        <v>927</v>
      </c>
      <c r="J239" s="18" t="s">
        <v>901</v>
      </c>
      <c r="K239" s="23" t="str">
        <f aca="true">IF(J239&gt;TODAY(),"Aktivno","Isteklo")</f>
        <v>Aktivno</v>
      </c>
      <c r="L239" s="24" t="str">
        <f aca="true">IF(M239&gt;TODAY(),"Aktivno","Isteklo")</f>
        <v>Isteklo</v>
      </c>
      <c r="M239" s="25"/>
      <c r="N239" s="26" t="s">
        <v>13</v>
      </c>
    </row>
    <row r="240" customFormat="false" ht="15.75" hidden="false" customHeight="false" outlineLevel="0" collapsed="false">
      <c r="B240" s="16" t="s">
        <v>928</v>
      </c>
      <c r="C240" s="17" t="s">
        <v>640</v>
      </c>
      <c r="D240" s="17"/>
      <c r="E240" s="55" t="s">
        <v>929</v>
      </c>
      <c r="F240" s="56" t="s">
        <v>160</v>
      </c>
      <c r="G240" s="57" t="s">
        <v>161</v>
      </c>
      <c r="H240" s="21" t="n">
        <v>12</v>
      </c>
      <c r="I240" s="22" t="s">
        <v>930</v>
      </c>
      <c r="J240" s="18" t="s">
        <v>931</v>
      </c>
      <c r="K240" s="23" t="str">
        <f aca="true">IF(J240&gt;TODAY(),"Aktivno","Isteklo")</f>
        <v>Aktivno</v>
      </c>
      <c r="L240" s="24" t="str">
        <f aca="true">IF(M240&gt;TODAY(),"Aktivno","Isteklo")</f>
        <v>Isteklo</v>
      </c>
      <c r="M240" s="25"/>
      <c r="N240" s="26" t="s">
        <v>13</v>
      </c>
    </row>
    <row r="241" customFormat="false" ht="15.75" hidden="false" customHeight="false" outlineLevel="0" collapsed="false">
      <c r="B241" s="16" t="s">
        <v>932</v>
      </c>
      <c r="C241" s="17" t="s">
        <v>640</v>
      </c>
      <c r="D241" s="17"/>
      <c r="E241" s="18" t="s">
        <v>929</v>
      </c>
      <c r="F241" s="56" t="s">
        <v>160</v>
      </c>
      <c r="G241" s="57" t="s">
        <v>161</v>
      </c>
      <c r="H241" s="21" t="n">
        <v>12</v>
      </c>
      <c r="I241" s="22" t="s">
        <v>933</v>
      </c>
      <c r="J241" s="18" t="s">
        <v>931</v>
      </c>
      <c r="K241" s="23" t="str">
        <f aca="true">IF(J241&gt;TODAY(),"Aktivno","Isteklo")</f>
        <v>Aktivno</v>
      </c>
      <c r="L241" s="24" t="str">
        <f aca="true">IF(M241&gt;TODAY(),"Aktivno","Isteklo")</f>
        <v>Isteklo</v>
      </c>
      <c r="M241" s="25"/>
      <c r="N241" s="26" t="s">
        <v>13</v>
      </c>
    </row>
    <row r="242" customFormat="false" ht="15.75" hidden="false" customHeight="false" outlineLevel="0" collapsed="false">
      <c r="B242" s="16" t="s">
        <v>934</v>
      </c>
      <c r="C242" s="17" t="s">
        <v>640</v>
      </c>
      <c r="D242" s="17"/>
      <c r="E242" s="18" t="s">
        <v>935</v>
      </c>
      <c r="F242" s="56" t="s">
        <v>160</v>
      </c>
      <c r="G242" s="57" t="s">
        <v>161</v>
      </c>
      <c r="H242" s="21" t="n">
        <v>12</v>
      </c>
      <c r="I242" s="22" t="s">
        <v>936</v>
      </c>
      <c r="J242" s="18" t="s">
        <v>937</v>
      </c>
      <c r="K242" s="23" t="str">
        <f aca="true">IF(J242&gt;TODAY(),"Aktivno","Isteklo")</f>
        <v>Aktivno</v>
      </c>
      <c r="L242" s="24" t="str">
        <f aca="true">IF(M242&gt;TODAY(),"Aktivno","Isteklo")</f>
        <v>Isteklo</v>
      </c>
      <c r="M242" s="25"/>
      <c r="N242" s="26" t="s">
        <v>13</v>
      </c>
    </row>
    <row r="243" customFormat="false" ht="15.75" hidden="false" customHeight="false" outlineLevel="0" collapsed="false">
      <c r="B243" s="16" t="s">
        <v>938</v>
      </c>
      <c r="C243" s="17" t="s">
        <v>108</v>
      </c>
      <c r="D243" s="17"/>
      <c r="E243" s="23"/>
      <c r="F243" s="56" t="s">
        <v>313</v>
      </c>
      <c r="G243" s="57" t="s">
        <v>939</v>
      </c>
      <c r="H243" s="21" t="n">
        <v>24</v>
      </c>
      <c r="I243" s="22" t="s">
        <v>940</v>
      </c>
      <c r="J243" s="18" t="s">
        <v>941</v>
      </c>
      <c r="K243" s="23" t="str">
        <f aca="true">IF(J243&gt;TODAY(),"Aktivno","Isteklo")</f>
        <v>Aktivno</v>
      </c>
      <c r="L243" s="24" t="str">
        <f aca="true">IF(M243&gt;TODAY(),"Aktivno","Isteklo")</f>
        <v>Isteklo</v>
      </c>
      <c r="M243" s="25"/>
      <c r="N243" s="26" t="s">
        <v>15</v>
      </c>
    </row>
    <row r="244" customFormat="false" ht="15.75" hidden="false" customHeight="false" outlineLevel="0" collapsed="false">
      <c r="B244" s="16" t="s">
        <v>942</v>
      </c>
      <c r="C244" s="17" t="s">
        <v>152</v>
      </c>
      <c r="D244" s="20" t="s">
        <v>445</v>
      </c>
      <c r="E244" s="18" t="s">
        <v>943</v>
      </c>
      <c r="F244" s="19" t="s">
        <v>536</v>
      </c>
      <c r="G244" s="20" t="s">
        <v>944</v>
      </c>
      <c r="H244" s="21" t="n">
        <v>12</v>
      </c>
      <c r="I244" s="22" t="s">
        <v>945</v>
      </c>
      <c r="J244" s="18" t="s">
        <v>946</v>
      </c>
      <c r="K244" s="23" t="str">
        <f aca="true">IF(J244&gt;TODAY(),"Aktivno","Isteklo")</f>
        <v>Aktivno</v>
      </c>
      <c r="L244" s="24" t="str">
        <f aca="true">IF(M244&gt;TODAY(),"Aktivno","Isteklo")</f>
        <v>Isteklo</v>
      </c>
      <c r="M244" s="25"/>
      <c r="N244" s="26" t="s">
        <v>15</v>
      </c>
    </row>
    <row r="245" customFormat="false" ht="30" hidden="false" customHeight="false" outlineLevel="0" collapsed="false">
      <c r="B245" s="16" t="s">
        <v>947</v>
      </c>
      <c r="C245" s="17" t="s">
        <v>210</v>
      </c>
      <c r="D245" s="20" t="s">
        <v>948</v>
      </c>
      <c r="E245" s="18" t="s">
        <v>949</v>
      </c>
      <c r="F245" s="19" t="s">
        <v>950</v>
      </c>
      <c r="G245" s="20" t="s">
        <v>951</v>
      </c>
      <c r="H245" s="21" t="n">
        <v>12</v>
      </c>
      <c r="I245" s="22" t="s">
        <v>952</v>
      </c>
      <c r="J245" s="18" t="s">
        <v>953</v>
      </c>
      <c r="K245" s="23" t="str">
        <f aca="true">IF(J245&gt;TODAY(),"Aktivno","Isteklo")</f>
        <v>Aktivno</v>
      </c>
      <c r="L245" s="24" t="str">
        <f aca="true">IF(M245&gt;TODAY(),"Aktivno","Isteklo")</f>
        <v>Isteklo</v>
      </c>
      <c r="M245" s="25"/>
      <c r="N245" s="26" t="s">
        <v>13</v>
      </c>
    </row>
    <row r="246" customFormat="false" ht="30" hidden="false" customHeight="false" outlineLevel="0" collapsed="false">
      <c r="B246" s="16" t="s">
        <v>954</v>
      </c>
      <c r="C246" s="17" t="s">
        <v>210</v>
      </c>
      <c r="D246" s="20" t="s">
        <v>948</v>
      </c>
      <c r="E246" s="18" t="s">
        <v>949</v>
      </c>
      <c r="F246" s="19" t="s">
        <v>201</v>
      </c>
      <c r="G246" s="20" t="s">
        <v>955</v>
      </c>
      <c r="H246" s="21" t="n">
        <v>12</v>
      </c>
      <c r="I246" s="22" t="s">
        <v>956</v>
      </c>
      <c r="J246" s="18" t="s">
        <v>953</v>
      </c>
      <c r="K246" s="23" t="str">
        <f aca="true">IF(J246&gt;TODAY(),"Aktivno","Isteklo")</f>
        <v>Aktivno</v>
      </c>
      <c r="L246" s="24" t="str">
        <f aca="true">IF(M246&gt;TODAY(),"Aktivno","Isteklo")</f>
        <v>Isteklo</v>
      </c>
      <c r="M246" s="25"/>
      <c r="N246" s="26" t="s">
        <v>13</v>
      </c>
    </row>
    <row r="247" customFormat="false" ht="30" hidden="false" customHeight="false" outlineLevel="0" collapsed="false">
      <c r="B247" s="16" t="s">
        <v>957</v>
      </c>
      <c r="C247" s="17" t="s">
        <v>210</v>
      </c>
      <c r="D247" s="20" t="s">
        <v>948</v>
      </c>
      <c r="E247" s="18" t="s">
        <v>949</v>
      </c>
      <c r="F247" s="19" t="s">
        <v>958</v>
      </c>
      <c r="G247" s="20" t="s">
        <v>959</v>
      </c>
      <c r="H247" s="21" t="n">
        <v>12</v>
      </c>
      <c r="I247" s="22" t="s">
        <v>960</v>
      </c>
      <c r="J247" s="18" t="s">
        <v>953</v>
      </c>
      <c r="K247" s="23" t="str">
        <f aca="true">IF(J247&gt;TODAY(),"Aktivno","Isteklo")</f>
        <v>Aktivno</v>
      </c>
      <c r="L247" s="24" t="str">
        <f aca="true">IF(M247&gt;TODAY(),"Aktivno","Isteklo")</f>
        <v>Isteklo</v>
      </c>
      <c r="M247" s="25"/>
      <c r="N247" s="26" t="s">
        <v>13</v>
      </c>
    </row>
    <row r="248" customFormat="false" ht="30" hidden="false" customHeight="false" outlineLevel="0" collapsed="false">
      <c r="B248" s="16" t="s">
        <v>961</v>
      </c>
      <c r="C248" s="17" t="s">
        <v>210</v>
      </c>
      <c r="D248" s="20" t="s">
        <v>948</v>
      </c>
      <c r="E248" s="18" t="s">
        <v>949</v>
      </c>
      <c r="F248" s="19" t="s">
        <v>958</v>
      </c>
      <c r="G248" s="20" t="s">
        <v>962</v>
      </c>
      <c r="H248" s="21" t="n">
        <v>12</v>
      </c>
      <c r="I248" s="22" t="s">
        <v>963</v>
      </c>
      <c r="J248" s="18" t="s">
        <v>953</v>
      </c>
      <c r="K248" s="23" t="str">
        <f aca="true">IF(J248&gt;TODAY(),"Aktivno","Isteklo")</f>
        <v>Aktivno</v>
      </c>
      <c r="L248" s="24" t="str">
        <f aca="true">IF(M248&gt;TODAY(),"Aktivno","Isteklo")</f>
        <v>Isteklo</v>
      </c>
      <c r="M248" s="25"/>
      <c r="N248" s="26" t="s">
        <v>13</v>
      </c>
    </row>
    <row r="249" customFormat="false" ht="30" hidden="false" customHeight="false" outlineLevel="0" collapsed="false">
      <c r="B249" s="16" t="s">
        <v>964</v>
      </c>
      <c r="C249" s="17" t="s">
        <v>210</v>
      </c>
      <c r="D249" s="20" t="s">
        <v>948</v>
      </c>
      <c r="E249" s="18" t="s">
        <v>949</v>
      </c>
      <c r="F249" s="19" t="s">
        <v>965</v>
      </c>
      <c r="G249" s="20" t="s">
        <v>966</v>
      </c>
      <c r="H249" s="21" t="n">
        <v>12</v>
      </c>
      <c r="I249" s="22" t="s">
        <v>967</v>
      </c>
      <c r="J249" s="18" t="s">
        <v>953</v>
      </c>
      <c r="K249" s="23" t="str">
        <f aca="true">IF(J249&gt;TODAY(),"Aktivno","Isteklo")</f>
        <v>Aktivno</v>
      </c>
      <c r="L249" s="24" t="str">
        <f aca="true">IF(M249&gt;TODAY(),"Aktivno","Isteklo")</f>
        <v>Isteklo</v>
      </c>
      <c r="M249" s="25"/>
      <c r="N249" s="26" t="s">
        <v>13</v>
      </c>
    </row>
    <row r="250" customFormat="false" ht="30" hidden="false" customHeight="false" outlineLevel="0" collapsed="false">
      <c r="B250" s="16" t="s">
        <v>968</v>
      </c>
      <c r="C250" s="17" t="s">
        <v>210</v>
      </c>
      <c r="D250" s="20" t="s">
        <v>948</v>
      </c>
      <c r="E250" s="18" t="s">
        <v>949</v>
      </c>
      <c r="F250" s="19" t="s">
        <v>965</v>
      </c>
      <c r="G250" s="20" t="s">
        <v>966</v>
      </c>
      <c r="H250" s="21" t="n">
        <v>12</v>
      </c>
      <c r="I250" s="22" t="s">
        <v>969</v>
      </c>
      <c r="J250" s="18" t="s">
        <v>953</v>
      </c>
      <c r="K250" s="23" t="str">
        <f aca="true">IF(J250&gt;TODAY(),"Aktivno","Isteklo")</f>
        <v>Aktivno</v>
      </c>
      <c r="L250" s="24" t="str">
        <f aca="true">IF(M250&gt;TODAY(),"Aktivno","Isteklo")</f>
        <v>Isteklo</v>
      </c>
      <c r="M250" s="25"/>
      <c r="N250" s="26" t="s">
        <v>13</v>
      </c>
    </row>
    <row r="251" customFormat="false" ht="30" hidden="false" customHeight="false" outlineLevel="0" collapsed="false">
      <c r="B251" s="16" t="s">
        <v>970</v>
      </c>
      <c r="C251" s="17" t="s">
        <v>210</v>
      </c>
      <c r="D251" s="20" t="s">
        <v>948</v>
      </c>
      <c r="E251" s="18" t="s">
        <v>949</v>
      </c>
      <c r="F251" s="19" t="s">
        <v>971</v>
      </c>
      <c r="G251" s="20" t="s">
        <v>972</v>
      </c>
      <c r="H251" s="21" t="n">
        <v>12</v>
      </c>
      <c r="I251" s="22"/>
      <c r="J251" s="18" t="s">
        <v>953</v>
      </c>
      <c r="K251" s="23" t="s">
        <v>61</v>
      </c>
      <c r="L251" s="24" t="str">
        <f aca="true">IF(M251&gt;TODAY(),"Aktivno","Isteklo")</f>
        <v>Isteklo</v>
      </c>
      <c r="M251" s="25"/>
      <c r="N251" s="26" t="s">
        <v>13</v>
      </c>
    </row>
    <row r="252" customFormat="false" ht="30" hidden="false" customHeight="false" outlineLevel="0" collapsed="false">
      <c r="B252" s="16" t="s">
        <v>973</v>
      </c>
      <c r="C252" s="17" t="s">
        <v>210</v>
      </c>
      <c r="D252" s="20" t="s">
        <v>948</v>
      </c>
      <c r="E252" s="18" t="s">
        <v>949</v>
      </c>
      <c r="F252" s="19" t="s">
        <v>482</v>
      </c>
      <c r="G252" s="20" t="s">
        <v>974</v>
      </c>
      <c r="H252" s="21" t="n">
        <v>12</v>
      </c>
      <c r="I252" s="22" t="s">
        <v>975</v>
      </c>
      <c r="J252" s="18" t="s">
        <v>953</v>
      </c>
      <c r="K252" s="23" t="s">
        <v>61</v>
      </c>
      <c r="L252" s="24" t="str">
        <f aca="true">IF(M252&gt;TODAY(),"Aktivno","Isteklo")</f>
        <v>Isteklo</v>
      </c>
      <c r="M252" s="25"/>
      <c r="N252" s="26" t="s">
        <v>13</v>
      </c>
    </row>
    <row r="253" customFormat="false" ht="15.75" hidden="false" customHeight="false" outlineLevel="0" collapsed="false">
      <c r="B253" s="16" t="s">
        <v>976</v>
      </c>
      <c r="C253" s="17" t="s">
        <v>210</v>
      </c>
      <c r="D253" s="17"/>
      <c r="E253" s="18" t="s">
        <v>949</v>
      </c>
      <c r="F253" s="19" t="s">
        <v>536</v>
      </c>
      <c r="G253" s="20" t="s">
        <v>977</v>
      </c>
      <c r="H253" s="21" t="n">
        <v>24</v>
      </c>
      <c r="I253" s="22" t="s">
        <v>978</v>
      </c>
      <c r="J253" s="18" t="s">
        <v>979</v>
      </c>
      <c r="K253" s="23" t="str">
        <f aca="true">IF(J253&gt;TODAY(),"Aktivno","Isteklo")</f>
        <v>Aktivno</v>
      </c>
      <c r="L253" s="24" t="str">
        <f aca="true">IF(M253&gt;TODAY(),"Aktivno","Isteklo")</f>
        <v>Isteklo</v>
      </c>
      <c r="M253" s="25"/>
      <c r="N253" s="26" t="s">
        <v>13</v>
      </c>
    </row>
    <row r="254" customFormat="false" ht="15.75" hidden="false" customHeight="false" outlineLevel="0" collapsed="false">
      <c r="B254" s="16" t="s">
        <v>980</v>
      </c>
      <c r="C254" s="17" t="s">
        <v>210</v>
      </c>
      <c r="D254" s="17"/>
      <c r="E254" s="18" t="s">
        <v>981</v>
      </c>
      <c r="F254" s="19" t="s">
        <v>536</v>
      </c>
      <c r="G254" s="20" t="s">
        <v>537</v>
      </c>
      <c r="H254" s="21" t="n">
        <v>24</v>
      </c>
      <c r="I254" s="22" t="s">
        <v>982</v>
      </c>
      <c r="J254" s="18" t="s">
        <v>983</v>
      </c>
      <c r="K254" s="23" t="str">
        <f aca="true">IF(J254&gt;TODAY(),"Aktivno","Isteklo")</f>
        <v>Aktivno</v>
      </c>
      <c r="L254" s="24" t="str">
        <f aca="true">IF(M254&gt;TODAY(),"Aktivno","Isteklo")</f>
        <v>Isteklo</v>
      </c>
      <c r="M254" s="25"/>
      <c r="N254" s="26" t="s">
        <v>13</v>
      </c>
    </row>
    <row r="255" customFormat="false" ht="15.75" hidden="false" customHeight="false" outlineLevel="0" collapsed="false">
      <c r="B255" s="16" t="s">
        <v>984</v>
      </c>
      <c r="C255" s="17" t="s">
        <v>43</v>
      </c>
      <c r="D255" s="17"/>
      <c r="E255" s="18" t="s">
        <v>985</v>
      </c>
      <c r="F255" s="19" t="s">
        <v>986</v>
      </c>
      <c r="G255" s="20" t="s">
        <v>987</v>
      </c>
      <c r="H255" s="21" t="n">
        <v>60</v>
      </c>
      <c r="I255" s="22" t="s">
        <v>988</v>
      </c>
      <c r="J255" s="18" t="s">
        <v>989</v>
      </c>
      <c r="K255" s="23" t="str">
        <f aca="true">IF(J255&gt;TODAY(),"Aktivno","Isteklo")</f>
        <v>Aktivno</v>
      </c>
      <c r="L255" s="24" t="str">
        <f aca="true">IF(M255&gt;TODAY(),"Aktivno","Isteklo")</f>
        <v>Isteklo</v>
      </c>
      <c r="M255" s="25"/>
      <c r="N255" s="26" t="s">
        <v>15</v>
      </c>
    </row>
    <row r="256" customFormat="false" ht="15.75" hidden="false" customHeight="false" outlineLevel="0" collapsed="false">
      <c r="B256" s="16" t="s">
        <v>990</v>
      </c>
      <c r="C256" s="17" t="s">
        <v>43</v>
      </c>
      <c r="D256" s="17"/>
      <c r="E256" s="18" t="s">
        <v>985</v>
      </c>
      <c r="F256" s="19" t="s">
        <v>986</v>
      </c>
      <c r="G256" s="20" t="s">
        <v>987</v>
      </c>
      <c r="H256" s="21" t="n">
        <v>60</v>
      </c>
      <c r="I256" s="22" t="s">
        <v>991</v>
      </c>
      <c r="J256" s="18" t="s">
        <v>989</v>
      </c>
      <c r="K256" s="23" t="str">
        <f aca="true">IF(J256&gt;TODAY(),"Aktivno","Isteklo")</f>
        <v>Aktivno</v>
      </c>
      <c r="L256" s="24" t="str">
        <f aca="true">IF(M256&gt;TODAY(),"Aktivno","Isteklo")</f>
        <v>Isteklo</v>
      </c>
      <c r="M256" s="25"/>
      <c r="N256" s="26" t="s">
        <v>15</v>
      </c>
    </row>
    <row r="257" customFormat="false" ht="15.75" hidden="false" customHeight="false" outlineLevel="0" collapsed="false">
      <c r="B257" s="16" t="s">
        <v>992</v>
      </c>
      <c r="C257" s="17" t="s">
        <v>43</v>
      </c>
      <c r="D257" s="17"/>
      <c r="E257" s="18" t="s">
        <v>985</v>
      </c>
      <c r="F257" s="19" t="s">
        <v>986</v>
      </c>
      <c r="G257" s="20" t="s">
        <v>987</v>
      </c>
      <c r="H257" s="21" t="n">
        <v>60</v>
      </c>
      <c r="I257" s="22" t="s">
        <v>993</v>
      </c>
      <c r="J257" s="18" t="s">
        <v>989</v>
      </c>
      <c r="K257" s="23" t="str">
        <f aca="true">IF(J257&gt;TODAY(),"Aktivno","Isteklo")</f>
        <v>Aktivno</v>
      </c>
      <c r="L257" s="24" t="str">
        <f aca="true">IF(M257&gt;TODAY(),"Aktivno","Isteklo")</f>
        <v>Isteklo</v>
      </c>
      <c r="M257" s="25"/>
      <c r="N257" s="26" t="s">
        <v>15</v>
      </c>
    </row>
    <row r="258" customFormat="false" ht="15.75" hidden="false" customHeight="false" outlineLevel="0" collapsed="false">
      <c r="B258" s="16" t="s">
        <v>994</v>
      </c>
      <c r="C258" s="17" t="s">
        <v>43</v>
      </c>
      <c r="D258" s="17"/>
      <c r="E258" s="18" t="s">
        <v>985</v>
      </c>
      <c r="F258" s="19" t="s">
        <v>986</v>
      </c>
      <c r="G258" s="20" t="s">
        <v>987</v>
      </c>
      <c r="H258" s="21" t="n">
        <v>60</v>
      </c>
      <c r="I258" s="22" t="s">
        <v>995</v>
      </c>
      <c r="J258" s="18" t="s">
        <v>989</v>
      </c>
      <c r="K258" s="23" t="str">
        <f aca="true">IF(J258&gt;TODAY(),"Aktivno","Isteklo")</f>
        <v>Aktivno</v>
      </c>
      <c r="L258" s="24" t="str">
        <f aca="true">IF(M258&gt;TODAY(),"Aktivno","Isteklo")</f>
        <v>Isteklo</v>
      </c>
      <c r="M258" s="25"/>
      <c r="N258" s="26" t="s">
        <v>15</v>
      </c>
    </row>
    <row r="259" customFormat="false" ht="15.75" hidden="false" customHeight="false" outlineLevel="0" collapsed="false">
      <c r="B259" s="16" t="s">
        <v>996</v>
      </c>
      <c r="C259" s="17" t="s">
        <v>43</v>
      </c>
      <c r="D259" s="17"/>
      <c r="E259" s="18" t="s">
        <v>985</v>
      </c>
      <c r="F259" s="19" t="s">
        <v>986</v>
      </c>
      <c r="G259" s="20" t="s">
        <v>987</v>
      </c>
      <c r="H259" s="21" t="n">
        <v>60</v>
      </c>
      <c r="I259" s="22" t="s">
        <v>997</v>
      </c>
      <c r="J259" s="18" t="s">
        <v>989</v>
      </c>
      <c r="K259" s="23" t="str">
        <f aca="true">IF(J259&gt;TODAY(),"Aktivno","Isteklo")</f>
        <v>Aktivno</v>
      </c>
      <c r="L259" s="24" t="str">
        <f aca="true">IF(M259&gt;TODAY(),"Aktivno","Isteklo")</f>
        <v>Isteklo</v>
      </c>
      <c r="M259" s="25"/>
      <c r="N259" s="26" t="s">
        <v>15</v>
      </c>
    </row>
    <row r="260" customFormat="false" ht="15.75" hidden="false" customHeight="false" outlineLevel="0" collapsed="false">
      <c r="B260" s="16" t="s">
        <v>998</v>
      </c>
      <c r="C260" s="17" t="s">
        <v>43</v>
      </c>
      <c r="D260" s="17"/>
      <c r="E260" s="18" t="s">
        <v>985</v>
      </c>
      <c r="F260" s="19" t="s">
        <v>986</v>
      </c>
      <c r="G260" s="20" t="s">
        <v>987</v>
      </c>
      <c r="H260" s="21" t="n">
        <v>60</v>
      </c>
      <c r="I260" s="22" t="s">
        <v>999</v>
      </c>
      <c r="J260" s="18" t="s">
        <v>989</v>
      </c>
      <c r="K260" s="23" t="str">
        <f aca="true">IF(J260&gt;TODAY(),"Aktivno","Isteklo")</f>
        <v>Aktivno</v>
      </c>
      <c r="L260" s="24" t="str">
        <f aca="true">IF(M260&gt;TODAY(),"Aktivno","Isteklo")</f>
        <v>Isteklo</v>
      </c>
      <c r="M260" s="25"/>
      <c r="N260" s="26" t="s">
        <v>15</v>
      </c>
    </row>
    <row r="261" customFormat="false" ht="15.75" hidden="false" customHeight="false" outlineLevel="0" collapsed="false">
      <c r="B261" s="16" t="s">
        <v>1000</v>
      </c>
      <c r="C261" s="17" t="s">
        <v>43</v>
      </c>
      <c r="D261" s="17"/>
      <c r="E261" s="23"/>
      <c r="F261" s="19" t="s">
        <v>536</v>
      </c>
      <c r="G261" s="20" t="s">
        <v>537</v>
      </c>
      <c r="H261" s="21" t="n">
        <v>12</v>
      </c>
      <c r="I261" s="22" t="s">
        <v>1001</v>
      </c>
      <c r="J261" s="18" t="s">
        <v>1002</v>
      </c>
      <c r="K261" s="23" t="str">
        <f aca="true">IF(J261&gt;TODAY(),"Aktivno","Isteklo")</f>
        <v>Aktivno</v>
      </c>
      <c r="L261" s="24" t="str">
        <f aca="true">IF(M261&gt;TODAY(),"Aktivno","Isteklo")</f>
        <v>Isteklo</v>
      </c>
      <c r="M261" s="25"/>
      <c r="N261" s="26" t="s">
        <v>15</v>
      </c>
    </row>
    <row r="262" customFormat="false" ht="15.75" hidden="false" customHeight="false" outlineLevel="0" collapsed="false">
      <c r="B262" s="16" t="s">
        <v>1003</v>
      </c>
      <c r="C262" s="17" t="s">
        <v>1004</v>
      </c>
      <c r="D262" s="17"/>
      <c r="E262" s="18" t="s">
        <v>1005</v>
      </c>
      <c r="F262" s="19" t="s">
        <v>536</v>
      </c>
      <c r="G262" s="20" t="s">
        <v>537</v>
      </c>
      <c r="H262" s="21" t="n">
        <v>12</v>
      </c>
      <c r="I262" s="22" t="s">
        <v>1006</v>
      </c>
      <c r="J262" s="18" t="s">
        <v>1007</v>
      </c>
      <c r="K262" s="23" t="str">
        <f aca="true">IF(J262&gt;TODAY(),"Aktivno","Isteklo")</f>
        <v>Aktivno</v>
      </c>
      <c r="L262" s="24" t="str">
        <f aca="true">IF(M262&gt;TODAY(),"Aktivno","Isteklo")</f>
        <v>Isteklo</v>
      </c>
      <c r="M262" s="25"/>
      <c r="N262" s="26" t="s">
        <v>17</v>
      </c>
    </row>
    <row r="263" customFormat="false" ht="15.75" hidden="false" customHeight="false" outlineLevel="0" collapsed="false">
      <c r="B263" s="16" t="s">
        <v>1008</v>
      </c>
      <c r="C263" s="17" t="s">
        <v>1009</v>
      </c>
      <c r="D263" s="17" t="s">
        <v>1010</v>
      </c>
      <c r="E263" s="23"/>
      <c r="F263" s="19" t="s">
        <v>536</v>
      </c>
      <c r="G263" s="20" t="s">
        <v>537</v>
      </c>
      <c r="H263" s="21"/>
      <c r="I263" s="8" t="n">
        <v>4423100240</v>
      </c>
      <c r="J263" s="18" t="s">
        <v>1011</v>
      </c>
      <c r="K263" s="23" t="str">
        <f aca="true">IF(J263&gt;TODAY(),"Aktivno","Isteklo")</f>
        <v>Aktivno</v>
      </c>
      <c r="L263" s="24" t="str">
        <f aca="true">IF(M263&gt;TODAY(),"Aktivno","Isteklo")</f>
        <v>Isteklo</v>
      </c>
      <c r="M263" s="25"/>
      <c r="N263" s="26" t="s">
        <v>17</v>
      </c>
    </row>
    <row r="264" customFormat="false" ht="15.75" hidden="false" customHeight="false" outlineLevel="0" collapsed="false">
      <c r="B264" s="16" t="s">
        <v>1012</v>
      </c>
      <c r="C264" s="17" t="s">
        <v>1009</v>
      </c>
      <c r="D264" s="17" t="s">
        <v>1010</v>
      </c>
      <c r="E264" s="23"/>
      <c r="F264" s="19" t="s">
        <v>536</v>
      </c>
      <c r="G264" s="20" t="s">
        <v>537</v>
      </c>
      <c r="H264" s="21"/>
      <c r="I264" s="22" t="s">
        <v>1013</v>
      </c>
      <c r="J264" s="18" t="s">
        <v>1011</v>
      </c>
      <c r="K264" s="23" t="str">
        <f aca="true">IF(J264&gt;TODAY(),"Aktivno","Isteklo")</f>
        <v>Aktivno</v>
      </c>
      <c r="L264" s="24" t="str">
        <f aca="true">IF(M264&gt;TODAY(),"Aktivno","Isteklo")</f>
        <v>Isteklo</v>
      </c>
      <c r="M264" s="25"/>
      <c r="N264" s="26" t="s">
        <v>17</v>
      </c>
    </row>
    <row r="265" customFormat="false" ht="18" hidden="false" customHeight="true" outlineLevel="0" collapsed="false">
      <c r="B265" s="16" t="s">
        <v>1014</v>
      </c>
      <c r="C265" s="17" t="s">
        <v>1015</v>
      </c>
      <c r="D265" s="17"/>
      <c r="E265" s="18" t="s">
        <v>1005</v>
      </c>
      <c r="F265" s="19" t="s">
        <v>806</v>
      </c>
      <c r="G265" s="20" t="s">
        <v>1016</v>
      </c>
      <c r="H265" s="21"/>
      <c r="I265" s="22" t="s">
        <v>1017</v>
      </c>
      <c r="J265" s="18" t="s">
        <v>1005</v>
      </c>
      <c r="K265" s="23" t="str">
        <f aca="true">IF(J265&gt;TODAY(),"Aktivno","Isteklo")</f>
        <v>Aktivno</v>
      </c>
      <c r="L265" s="24" t="str">
        <f aca="true">IF(M265&gt;TODAY(),"Aktivno","Isteklo")</f>
        <v>Isteklo</v>
      </c>
      <c r="M265" s="25"/>
      <c r="N265" s="26" t="s">
        <v>15</v>
      </c>
    </row>
    <row r="266" customFormat="false" ht="15.75" hidden="false" customHeight="false" outlineLevel="0" collapsed="false">
      <c r="B266" s="16" t="s">
        <v>1018</v>
      </c>
      <c r="C266" s="17" t="s">
        <v>1015</v>
      </c>
      <c r="D266" s="17"/>
      <c r="E266" s="18" t="s">
        <v>1005</v>
      </c>
      <c r="F266" s="19" t="s">
        <v>806</v>
      </c>
      <c r="G266" s="20" t="s">
        <v>1019</v>
      </c>
      <c r="H266" s="21"/>
      <c r="I266" s="22" t="s">
        <v>1020</v>
      </c>
      <c r="J266" s="18" t="s">
        <v>1005</v>
      </c>
      <c r="K266" s="23" t="str">
        <f aca="true">IF(J266&gt;TODAY(),"Aktivno","Isteklo")</f>
        <v>Aktivno</v>
      </c>
      <c r="L266" s="24" t="str">
        <f aca="true">IF(M266&gt;TODAY(),"Aktivno","Isteklo")</f>
        <v>Isteklo</v>
      </c>
      <c r="M266" s="25"/>
      <c r="N266" s="26" t="s">
        <v>15</v>
      </c>
    </row>
    <row r="267" customFormat="false" ht="15.75" hidden="false" customHeight="false" outlineLevel="0" collapsed="false">
      <c r="B267" s="16" t="s">
        <v>1021</v>
      </c>
      <c r="C267" s="17" t="s">
        <v>200</v>
      </c>
      <c r="D267" s="17"/>
      <c r="E267" s="18" t="s">
        <v>1022</v>
      </c>
      <c r="F267" s="19" t="s">
        <v>246</v>
      </c>
      <c r="G267" s="20" t="s">
        <v>1023</v>
      </c>
      <c r="H267" s="21" t="n">
        <v>24</v>
      </c>
      <c r="I267" s="22" t="s">
        <v>1024</v>
      </c>
      <c r="J267" s="18" t="s">
        <v>1025</v>
      </c>
      <c r="K267" s="23" t="str">
        <f aca="true">IF(J267&gt;TODAY(),"Aktivno","Isteklo")</f>
        <v>Aktivno</v>
      </c>
      <c r="L267" s="24" t="str">
        <f aca="true">IF(M267&gt;TODAY(),"Aktivno","Isteklo")</f>
        <v>Isteklo</v>
      </c>
      <c r="M267" s="25"/>
      <c r="N267" s="26" t="s">
        <v>13</v>
      </c>
    </row>
    <row r="268" customFormat="false" ht="15.75" hidden="false" customHeight="false" outlineLevel="0" collapsed="false">
      <c r="B268" s="16" t="s">
        <v>1026</v>
      </c>
      <c r="C268" s="17" t="s">
        <v>200</v>
      </c>
      <c r="D268" s="17"/>
      <c r="E268" s="18" t="s">
        <v>1022</v>
      </c>
      <c r="F268" s="19" t="s">
        <v>246</v>
      </c>
      <c r="G268" s="20" t="s">
        <v>1023</v>
      </c>
      <c r="H268" s="21" t="n">
        <v>24</v>
      </c>
      <c r="I268" s="22" t="s">
        <v>1027</v>
      </c>
      <c r="J268" s="18" t="s">
        <v>1025</v>
      </c>
      <c r="K268" s="23" t="str">
        <f aca="true">IF(J268&gt;TODAY(),"Aktivno","Isteklo")</f>
        <v>Aktivno</v>
      </c>
      <c r="L268" s="24" t="str">
        <f aca="true">IF(M268&gt;TODAY(),"Aktivno","Isteklo")</f>
        <v>Isteklo</v>
      </c>
      <c r="M268" s="25"/>
      <c r="N268" s="26" t="s">
        <v>13</v>
      </c>
    </row>
    <row r="269" customFormat="false" ht="15.75" hidden="false" customHeight="false" outlineLevel="0" collapsed="false">
      <c r="B269" s="16" t="s">
        <v>1028</v>
      </c>
      <c r="C269" s="17" t="s">
        <v>200</v>
      </c>
      <c r="D269" s="17"/>
      <c r="E269" s="18" t="s">
        <v>1022</v>
      </c>
      <c r="F269" s="19" t="s">
        <v>246</v>
      </c>
      <c r="G269" s="20" t="s">
        <v>1023</v>
      </c>
      <c r="H269" s="21" t="n">
        <v>24</v>
      </c>
      <c r="I269" s="22" t="s">
        <v>1029</v>
      </c>
      <c r="J269" s="18" t="s">
        <v>1025</v>
      </c>
      <c r="K269" s="23" t="str">
        <f aca="true">IF(J269&gt;TODAY(),"Aktivno","Isteklo")</f>
        <v>Aktivno</v>
      </c>
      <c r="L269" s="24" t="str">
        <f aca="true">IF(M269&gt;TODAY(),"Aktivno","Isteklo")</f>
        <v>Isteklo</v>
      </c>
      <c r="M269" s="25"/>
      <c r="N269" s="26" t="s">
        <v>13</v>
      </c>
    </row>
    <row r="270" customFormat="false" ht="15.75" hidden="false" customHeight="false" outlineLevel="0" collapsed="false">
      <c r="B270" s="16" t="s">
        <v>1030</v>
      </c>
      <c r="C270" s="17" t="s">
        <v>200</v>
      </c>
      <c r="D270" s="17"/>
      <c r="E270" s="18" t="s">
        <v>1031</v>
      </c>
      <c r="F270" s="19" t="s">
        <v>246</v>
      </c>
      <c r="G270" s="20" t="s">
        <v>1032</v>
      </c>
      <c r="H270" s="21" t="n">
        <v>24</v>
      </c>
      <c r="I270" s="22" t="s">
        <v>1033</v>
      </c>
      <c r="J270" s="18" t="s">
        <v>1034</v>
      </c>
      <c r="K270" s="23" t="str">
        <f aca="true">IF(J270&gt;TODAY(),"Aktivno","Isteklo")</f>
        <v>Aktivno</v>
      </c>
      <c r="L270" s="24" t="str">
        <f aca="true">IF(M270&gt;TODAY(),"Aktivno","Isteklo")</f>
        <v>Isteklo</v>
      </c>
      <c r="M270" s="25"/>
      <c r="N270" s="26" t="s">
        <v>13</v>
      </c>
    </row>
    <row r="271" customFormat="false" ht="15.75" hidden="false" customHeight="false" outlineLevel="0" collapsed="false">
      <c r="B271" s="16" t="s">
        <v>1035</v>
      </c>
      <c r="C271" s="17" t="s">
        <v>200</v>
      </c>
      <c r="D271" s="17"/>
      <c r="E271" s="18" t="s">
        <v>1022</v>
      </c>
      <c r="F271" s="19" t="s">
        <v>246</v>
      </c>
      <c r="G271" s="20" t="s">
        <v>1032</v>
      </c>
      <c r="H271" s="21" t="n">
        <v>24</v>
      </c>
      <c r="I271" s="22" t="s">
        <v>1036</v>
      </c>
      <c r="J271" s="18" t="s">
        <v>1025</v>
      </c>
      <c r="K271" s="23" t="str">
        <f aca="true">IF(J271&gt;TODAY(),"Aktivno","Isteklo")</f>
        <v>Aktivno</v>
      </c>
      <c r="L271" s="24" t="str">
        <f aca="true">IF(M271&gt;TODAY(),"Aktivno","Isteklo")</f>
        <v>Isteklo</v>
      </c>
      <c r="M271" s="25"/>
      <c r="N271" s="26" t="s">
        <v>13</v>
      </c>
    </row>
    <row r="272" customFormat="false" ht="31.5" hidden="false" customHeight="false" outlineLevel="0" collapsed="false">
      <c r="B272" s="16" t="s">
        <v>1037</v>
      </c>
      <c r="C272" s="17" t="s">
        <v>200</v>
      </c>
      <c r="D272" s="17" t="s">
        <v>1038</v>
      </c>
      <c r="E272" s="18" t="s">
        <v>1022</v>
      </c>
      <c r="F272" s="19" t="s">
        <v>147</v>
      </c>
      <c r="G272" s="20" t="s">
        <v>1039</v>
      </c>
      <c r="H272" s="21" t="n">
        <v>24</v>
      </c>
      <c r="I272" s="22" t="s">
        <v>1040</v>
      </c>
      <c r="J272" s="18" t="s">
        <v>1025</v>
      </c>
      <c r="K272" s="23" t="str">
        <f aca="true">IF(J272&gt;TODAY(),"Aktivno","Isteklo")</f>
        <v>Aktivno</v>
      </c>
      <c r="L272" s="24" t="str">
        <f aca="true">IF(M272&gt;TODAY(),"Aktivno","Isteklo")</f>
        <v>Isteklo</v>
      </c>
      <c r="M272" s="25"/>
      <c r="N272" s="26" t="s">
        <v>13</v>
      </c>
    </row>
    <row r="273" customFormat="false" ht="31.5" hidden="false" customHeight="false" outlineLevel="0" collapsed="false">
      <c r="B273" s="16" t="s">
        <v>1041</v>
      </c>
      <c r="C273" s="17" t="s">
        <v>200</v>
      </c>
      <c r="D273" s="17" t="s">
        <v>1038</v>
      </c>
      <c r="E273" s="18" t="s">
        <v>1022</v>
      </c>
      <c r="F273" s="19" t="s">
        <v>147</v>
      </c>
      <c r="G273" s="20" t="s">
        <v>1039</v>
      </c>
      <c r="H273" s="21" t="n">
        <v>24</v>
      </c>
      <c r="I273" s="22" t="s">
        <v>1042</v>
      </c>
      <c r="J273" s="18" t="s">
        <v>1025</v>
      </c>
      <c r="K273" s="23" t="str">
        <f aca="true">IF(J273&gt;TODAY(),"Aktivno","Isteklo")</f>
        <v>Aktivno</v>
      </c>
      <c r="L273" s="24" t="str">
        <f aca="true">IF(M273&gt;TODAY(),"Aktivno","Isteklo")</f>
        <v>Isteklo</v>
      </c>
      <c r="M273" s="25"/>
      <c r="N273" s="26" t="s">
        <v>13</v>
      </c>
    </row>
    <row r="274" customFormat="false" ht="15.75" hidden="false" customHeight="false" outlineLevel="0" collapsed="false">
      <c r="B274" s="16" t="s">
        <v>1043</v>
      </c>
      <c r="C274" s="17" t="s">
        <v>200</v>
      </c>
      <c r="D274" s="17"/>
      <c r="E274" s="18" t="s">
        <v>1022</v>
      </c>
      <c r="F274" s="19" t="s">
        <v>1044</v>
      </c>
      <c r="G274" s="20" t="s">
        <v>1045</v>
      </c>
      <c r="H274" s="21" t="n">
        <v>12</v>
      </c>
      <c r="I274" s="22" t="s">
        <v>1046</v>
      </c>
      <c r="J274" s="18" t="s">
        <v>1031</v>
      </c>
      <c r="K274" s="23" t="str">
        <f aca="true">IF(J274&gt;TODAY(),"Aktivno","Isteklo")</f>
        <v>Aktivno</v>
      </c>
      <c r="L274" s="24" t="str">
        <f aca="true">IF(M274&gt;TODAY(),"Aktivno","Isteklo")</f>
        <v>Isteklo</v>
      </c>
      <c r="M274" s="25"/>
      <c r="N274" s="26" t="s">
        <v>13</v>
      </c>
    </row>
    <row r="275" customFormat="false" ht="31.5" hidden="false" customHeight="false" outlineLevel="0" collapsed="false">
      <c r="B275" s="16" t="s">
        <v>1047</v>
      </c>
      <c r="C275" s="17" t="s">
        <v>200</v>
      </c>
      <c r="D275" s="17" t="s">
        <v>1038</v>
      </c>
      <c r="E275" s="18" t="s">
        <v>1022</v>
      </c>
      <c r="F275" s="19" t="s">
        <v>971</v>
      </c>
      <c r="G275" s="20" t="s">
        <v>1048</v>
      </c>
      <c r="H275" s="21" t="n">
        <v>12</v>
      </c>
      <c r="I275" s="40"/>
      <c r="J275" s="18" t="s">
        <v>1031</v>
      </c>
      <c r="K275" s="23" t="str">
        <f aca="true">IF(J275&gt;TODAY(),"Aktivno","Isteklo")</f>
        <v>Aktivno</v>
      </c>
      <c r="L275" s="24" t="str">
        <f aca="true">IF(M275&gt;TODAY(),"Aktivno","Isteklo")</f>
        <v>Isteklo</v>
      </c>
      <c r="M275" s="25"/>
      <c r="N275" s="26" t="s">
        <v>13</v>
      </c>
    </row>
    <row r="276" customFormat="false" ht="31.5" hidden="false" customHeight="false" outlineLevel="0" collapsed="false">
      <c r="B276" s="16" t="s">
        <v>1049</v>
      </c>
      <c r="C276" s="17" t="s">
        <v>200</v>
      </c>
      <c r="D276" s="17" t="s">
        <v>1038</v>
      </c>
      <c r="E276" s="18" t="s">
        <v>1022</v>
      </c>
      <c r="F276" s="19" t="s">
        <v>1050</v>
      </c>
      <c r="G276" s="20" t="s">
        <v>1051</v>
      </c>
      <c r="H276" s="21" t="n">
        <v>12</v>
      </c>
      <c r="I276" s="40" t="s">
        <v>1052</v>
      </c>
      <c r="J276" s="18" t="s">
        <v>1031</v>
      </c>
      <c r="K276" s="23" t="str">
        <f aca="true">IF(J276&gt;TODAY(),"Aktivno","Isteklo")</f>
        <v>Aktivno</v>
      </c>
      <c r="L276" s="24" t="str">
        <f aca="true">IF(M276&gt;TODAY(),"Aktivno","Isteklo")</f>
        <v>Isteklo</v>
      </c>
      <c r="M276" s="25"/>
      <c r="N276" s="26" t="s">
        <v>13</v>
      </c>
    </row>
    <row r="277" customFormat="false" ht="15.75" hidden="false" customHeight="false" outlineLevel="0" collapsed="false">
      <c r="B277" s="16" t="s">
        <v>1053</v>
      </c>
      <c r="C277" s="59" t="s">
        <v>1054</v>
      </c>
      <c r="D277" s="59"/>
      <c r="E277" s="18" t="s">
        <v>1055</v>
      </c>
      <c r="F277" s="19" t="s">
        <v>1056</v>
      </c>
      <c r="G277" s="20" t="s">
        <v>1057</v>
      </c>
      <c r="H277" s="21" t="n">
        <v>12</v>
      </c>
      <c r="I277" s="20" t="s">
        <v>1058</v>
      </c>
      <c r="J277" s="18" t="s">
        <v>1059</v>
      </c>
      <c r="K277" s="23" t="str">
        <f aca="true">IF(J277&gt;TODAY(),"Aktivno","Isteklo")</f>
        <v>Aktivno</v>
      </c>
      <c r="L277" s="24" t="str">
        <f aca="true">IF(M277&gt;TODAY(),"Aktivno","Isteklo")</f>
        <v>Isteklo</v>
      </c>
      <c r="M277" s="25"/>
      <c r="N277" s="26" t="s">
        <v>13</v>
      </c>
    </row>
    <row r="278" customFormat="false" ht="15.75" hidden="false" customHeight="false" outlineLevel="0" collapsed="false">
      <c r="B278" s="16" t="s">
        <v>1060</v>
      </c>
      <c r="C278" s="59" t="s">
        <v>1054</v>
      </c>
      <c r="D278" s="59"/>
      <c r="E278" s="18" t="s">
        <v>1055</v>
      </c>
      <c r="F278" s="19" t="s">
        <v>1056</v>
      </c>
      <c r="G278" s="20" t="s">
        <v>1057</v>
      </c>
      <c r="H278" s="21" t="n">
        <v>12</v>
      </c>
      <c r="I278" s="40" t="s">
        <v>1061</v>
      </c>
      <c r="J278" s="18" t="s">
        <v>1059</v>
      </c>
      <c r="K278" s="23" t="str">
        <f aca="true">IF(J278&gt;TODAY(),"Aktivno","Isteklo")</f>
        <v>Aktivno</v>
      </c>
      <c r="L278" s="24" t="str">
        <f aca="true">IF(M278&gt;TODAY(),"Aktivno","Isteklo")</f>
        <v>Isteklo</v>
      </c>
      <c r="M278" s="25"/>
      <c r="N278" s="26" t="s">
        <v>13</v>
      </c>
    </row>
    <row r="279" customFormat="false" ht="15.75" hidden="false" customHeight="false" outlineLevel="0" collapsed="false">
      <c r="B279" s="16" t="s">
        <v>1062</v>
      </c>
      <c r="C279" s="59" t="s">
        <v>48</v>
      </c>
      <c r="D279" s="59"/>
      <c r="E279" s="18" t="s">
        <v>1063</v>
      </c>
      <c r="F279" s="19" t="s">
        <v>1056</v>
      </c>
      <c r="G279" s="20" t="s">
        <v>1057</v>
      </c>
      <c r="H279" s="21" t="n">
        <v>12</v>
      </c>
      <c r="I279" s="40" t="s">
        <v>1064</v>
      </c>
      <c r="J279" s="18" t="s">
        <v>1065</v>
      </c>
      <c r="K279" s="23" t="str">
        <f aca="true">IF(J279&gt;TODAY(),"Aktivno","Isteklo")</f>
        <v>Aktivno</v>
      </c>
      <c r="L279" s="24" t="str">
        <f aca="true">IF(M279&gt;TODAY(),"Aktivno","Isteklo")</f>
        <v>Isteklo</v>
      </c>
      <c r="M279" s="40"/>
      <c r="N279" s="26" t="s">
        <v>16</v>
      </c>
    </row>
    <row r="280" customFormat="false" ht="15.75" hidden="false" customHeight="false" outlineLevel="0" collapsed="false">
      <c r="B280" s="16" t="s">
        <v>1066</v>
      </c>
      <c r="C280" s="59" t="s">
        <v>1067</v>
      </c>
      <c r="D280" s="59"/>
      <c r="E280" s="18" t="s">
        <v>1068</v>
      </c>
      <c r="F280" s="19" t="s">
        <v>1056</v>
      </c>
      <c r="G280" s="20" t="s">
        <v>1057</v>
      </c>
      <c r="H280" s="21" t="n">
        <v>12</v>
      </c>
      <c r="I280" s="20" t="s">
        <v>1069</v>
      </c>
      <c r="J280" s="18" t="s">
        <v>1070</v>
      </c>
      <c r="K280" s="23" t="str">
        <f aca="true">IF(J280&gt;TODAY(),"Aktivno","Isteklo")</f>
        <v>Aktivno</v>
      </c>
      <c r="L280" s="24" t="str">
        <f aca="true">IF(M280&gt;TODAY(),"Aktivno","Isteklo")</f>
        <v>Isteklo</v>
      </c>
      <c r="M280" s="40"/>
      <c r="N280" s="26" t="s">
        <v>13</v>
      </c>
    </row>
    <row r="281" customFormat="false" ht="15.75" hidden="false" customHeight="false" outlineLevel="0" collapsed="false">
      <c r="B281" s="16" t="s">
        <v>1071</v>
      </c>
      <c r="C281" s="59" t="s">
        <v>640</v>
      </c>
      <c r="D281" s="59"/>
      <c r="E281" s="18" t="s">
        <v>1072</v>
      </c>
      <c r="F281" s="19" t="s">
        <v>1056</v>
      </c>
      <c r="G281" s="20" t="s">
        <v>1057</v>
      </c>
      <c r="H281" s="21" t="n">
        <v>12</v>
      </c>
      <c r="I281" s="20" t="s">
        <v>1073</v>
      </c>
      <c r="J281" s="18" t="s">
        <v>1074</v>
      </c>
      <c r="K281" s="23" t="str">
        <f aca="true">IF(J281&gt;TODAY(),"Aktivno","Isteklo")</f>
        <v>Aktivno</v>
      </c>
      <c r="L281" s="24" t="str">
        <f aca="true">IF(M281&gt;TODAY(),"Aktivno","Isteklo")</f>
        <v>Isteklo</v>
      </c>
      <c r="M281" s="40"/>
      <c r="N281" s="26" t="s">
        <v>13</v>
      </c>
    </row>
    <row r="282" customFormat="false" ht="15.75" hidden="false" customHeight="false" outlineLevel="0" collapsed="false">
      <c r="B282" s="16" t="s">
        <v>1075</v>
      </c>
      <c r="C282" s="59" t="s">
        <v>1076</v>
      </c>
      <c r="D282" s="59"/>
      <c r="E282" s="18" t="s">
        <v>1077</v>
      </c>
      <c r="F282" s="19" t="s">
        <v>1056</v>
      </c>
      <c r="G282" s="20" t="s">
        <v>1057</v>
      </c>
      <c r="H282" s="21" t="n">
        <v>12</v>
      </c>
      <c r="I282" s="20" t="s">
        <v>1078</v>
      </c>
      <c r="J282" s="18" t="s">
        <v>1079</v>
      </c>
      <c r="K282" s="23" t="str">
        <f aca="true">IF(J282&gt;TODAY(),"Aktivno","Isteklo")</f>
        <v>Aktivno</v>
      </c>
      <c r="L282" s="24" t="str">
        <f aca="true">IF(M282&gt;TODAY(),"Aktivno","Isteklo")</f>
        <v>Isteklo</v>
      </c>
      <c r="M282" s="40"/>
      <c r="N282" s="26" t="s">
        <v>16</v>
      </c>
    </row>
    <row r="283" customFormat="false" ht="15.75" hidden="false" customHeight="false" outlineLevel="0" collapsed="false">
      <c r="B283" s="16" t="s">
        <v>1080</v>
      </c>
      <c r="C283" s="59" t="s">
        <v>1015</v>
      </c>
      <c r="D283" s="59"/>
      <c r="E283" s="18" t="s">
        <v>1077</v>
      </c>
      <c r="F283" s="19" t="s">
        <v>1056</v>
      </c>
      <c r="G283" s="20" t="s">
        <v>1057</v>
      </c>
      <c r="H283" s="21" t="n">
        <v>12</v>
      </c>
      <c r="I283" s="40" t="s">
        <v>1081</v>
      </c>
      <c r="J283" s="18" t="s">
        <v>1079</v>
      </c>
      <c r="K283" s="23" t="str">
        <f aca="true">IF(J283&gt;TODAY(),"Aktivno","Isteklo")</f>
        <v>Aktivno</v>
      </c>
      <c r="L283" s="24" t="str">
        <f aca="true">IF(M283&gt;TODAY(),"Aktivno","Isteklo")</f>
        <v>Isteklo</v>
      </c>
      <c r="M283" s="40"/>
      <c r="N283" s="26" t="s">
        <v>15</v>
      </c>
    </row>
    <row r="284" customFormat="false" ht="15.75" hidden="false" customHeight="false" outlineLevel="0" collapsed="false">
      <c r="B284" s="16" t="s">
        <v>1082</v>
      </c>
      <c r="C284" s="60" t="s">
        <v>244</v>
      </c>
      <c r="D284" s="60"/>
      <c r="E284" s="28" t="s">
        <v>1083</v>
      </c>
      <c r="F284" s="29" t="s">
        <v>1056</v>
      </c>
      <c r="G284" s="30" t="s">
        <v>1057</v>
      </c>
      <c r="H284" s="31" t="n">
        <v>12</v>
      </c>
      <c r="I284" s="30"/>
      <c r="J284" s="18" t="s">
        <v>1084</v>
      </c>
      <c r="K284" s="23" t="str">
        <f aca="true">IF(J284&gt;TODAY(),"Aktivno","Isteklo")</f>
        <v>Aktivno</v>
      </c>
      <c r="L284" s="24" t="str">
        <f aca="true">IF(M284&gt;TODAY(),"Aktivno","Isteklo")</f>
        <v>Isteklo</v>
      </c>
      <c r="M284" s="40"/>
      <c r="N284" s="26" t="s">
        <v>13</v>
      </c>
    </row>
    <row r="285" customFormat="false" ht="15.75" hidden="false" customHeight="false" outlineLevel="0" collapsed="false">
      <c r="B285" s="16" t="s">
        <v>1085</v>
      </c>
      <c r="C285" s="59" t="s">
        <v>1015</v>
      </c>
      <c r="D285" s="59"/>
      <c r="E285" s="18" t="s">
        <v>1086</v>
      </c>
      <c r="F285" s="19" t="s">
        <v>1056</v>
      </c>
      <c r="G285" s="20" t="s">
        <v>1057</v>
      </c>
      <c r="H285" s="21" t="n">
        <v>12</v>
      </c>
      <c r="I285" s="20" t="s">
        <v>1087</v>
      </c>
      <c r="J285" s="18" t="s">
        <v>1088</v>
      </c>
      <c r="K285" s="23" t="str">
        <f aca="true">IF(J285&gt;TODAY(),"Aktivno","Isteklo")</f>
        <v>Aktivno</v>
      </c>
      <c r="L285" s="24" t="str">
        <f aca="true">IF(M285&gt;TODAY(),"Aktivno","Isteklo")</f>
        <v>Isteklo</v>
      </c>
      <c r="M285" s="40"/>
      <c r="N285" s="26" t="s">
        <v>15</v>
      </c>
    </row>
    <row r="286" customFormat="false" ht="15.75" hidden="false" customHeight="false" outlineLevel="0" collapsed="false">
      <c r="B286" s="16" t="s">
        <v>1089</v>
      </c>
      <c r="C286" s="59" t="s">
        <v>1015</v>
      </c>
      <c r="D286" s="59"/>
      <c r="E286" s="18" t="s">
        <v>1086</v>
      </c>
      <c r="F286" s="19" t="s">
        <v>1056</v>
      </c>
      <c r="G286" s="20" t="s">
        <v>1057</v>
      </c>
      <c r="H286" s="21" t="n">
        <v>12</v>
      </c>
      <c r="I286" s="20" t="s">
        <v>1090</v>
      </c>
      <c r="J286" s="18" t="s">
        <v>1088</v>
      </c>
      <c r="K286" s="23" t="str">
        <f aca="true">IF(J286&gt;TODAY(),"Aktivno","Isteklo")</f>
        <v>Aktivno</v>
      </c>
      <c r="L286" s="24" t="str">
        <f aca="true">IF(M286&gt;TODAY(),"Aktivno","Isteklo")</f>
        <v>Isteklo</v>
      </c>
      <c r="M286" s="40"/>
      <c r="N286" s="26" t="s">
        <v>15</v>
      </c>
    </row>
    <row r="287" customFormat="false" ht="15.75" hidden="false" customHeight="false" outlineLevel="0" collapsed="false">
      <c r="B287" s="16" t="s">
        <v>1091</v>
      </c>
      <c r="C287" s="59" t="s">
        <v>1092</v>
      </c>
      <c r="D287" s="59"/>
      <c r="E287" s="18" t="s">
        <v>1086</v>
      </c>
      <c r="F287" s="19" t="s">
        <v>1056</v>
      </c>
      <c r="G287" s="20" t="s">
        <v>1057</v>
      </c>
      <c r="H287" s="21" t="n">
        <v>12</v>
      </c>
      <c r="I287" s="20" t="s">
        <v>1093</v>
      </c>
      <c r="J287" s="18" t="s">
        <v>1088</v>
      </c>
      <c r="K287" s="23" t="str">
        <f aca="true">IF(J287&gt;TODAY(),"Aktivno","Isteklo")</f>
        <v>Aktivno</v>
      </c>
      <c r="L287" s="24" t="str">
        <f aca="true">IF(M287&gt;TODAY(),"Aktivno","Isteklo")</f>
        <v>Isteklo</v>
      </c>
      <c r="M287" s="40"/>
      <c r="N287" s="26" t="s">
        <v>16</v>
      </c>
    </row>
    <row r="288" customFormat="false" ht="15.75" hidden="false" customHeight="false" outlineLevel="0" collapsed="false">
      <c r="B288" s="16" t="s">
        <v>1094</v>
      </c>
      <c r="C288" s="59" t="s">
        <v>48</v>
      </c>
      <c r="D288" s="59"/>
      <c r="E288" s="18" t="s">
        <v>1086</v>
      </c>
      <c r="F288" s="19" t="s">
        <v>1056</v>
      </c>
      <c r="G288" s="20" t="s">
        <v>1057</v>
      </c>
      <c r="H288" s="21" t="n">
        <v>12</v>
      </c>
      <c r="I288" s="20" t="s">
        <v>1095</v>
      </c>
      <c r="J288" s="18" t="s">
        <v>1088</v>
      </c>
      <c r="K288" s="23" t="str">
        <f aca="true">IF(J288&gt;TODAY(),"Aktivno","Isteklo")</f>
        <v>Aktivno</v>
      </c>
      <c r="L288" s="24" t="str">
        <f aca="true">IF(M288&gt;TODAY(),"Aktivno","Isteklo")</f>
        <v>Isteklo</v>
      </c>
      <c r="M288" s="40"/>
      <c r="N288" s="26" t="s">
        <v>16</v>
      </c>
    </row>
    <row r="289" customFormat="false" ht="15.75" hidden="false" customHeight="false" outlineLevel="0" collapsed="false">
      <c r="B289" s="16" t="s">
        <v>1096</v>
      </c>
      <c r="C289" s="59" t="s">
        <v>1097</v>
      </c>
      <c r="D289" s="59"/>
      <c r="E289" s="18" t="s">
        <v>1098</v>
      </c>
      <c r="F289" s="19" t="s">
        <v>1056</v>
      </c>
      <c r="G289" s="20" t="s">
        <v>1057</v>
      </c>
      <c r="H289" s="21" t="n">
        <v>12</v>
      </c>
      <c r="I289" s="20" t="s">
        <v>1099</v>
      </c>
      <c r="J289" s="18" t="s">
        <v>1100</v>
      </c>
      <c r="K289" s="23" t="str">
        <f aca="true">IF(J289&gt;TODAY(),"Aktivno","Isteklo")</f>
        <v>Aktivno</v>
      </c>
      <c r="L289" s="24" t="str">
        <f aca="true">IF(M289&gt;TODAY(),"Aktivno","Isteklo")</f>
        <v>Isteklo</v>
      </c>
      <c r="M289" s="40"/>
      <c r="N289" s="26" t="s">
        <v>16</v>
      </c>
    </row>
    <row r="290" customFormat="false" ht="15.75" hidden="false" customHeight="false" outlineLevel="0" collapsed="false">
      <c r="B290" s="16" t="s">
        <v>1101</v>
      </c>
      <c r="C290" s="59" t="s">
        <v>1102</v>
      </c>
      <c r="D290" s="59"/>
      <c r="E290" s="18" t="s">
        <v>1098</v>
      </c>
      <c r="F290" s="19" t="s">
        <v>1056</v>
      </c>
      <c r="G290" s="20" t="s">
        <v>1057</v>
      </c>
      <c r="H290" s="21" t="n">
        <v>12</v>
      </c>
      <c r="I290" s="20" t="s">
        <v>1103</v>
      </c>
      <c r="J290" s="18" t="s">
        <v>1100</v>
      </c>
      <c r="K290" s="23" t="str">
        <f aca="true">IF(J290&gt;TODAY(),"Aktivno","Isteklo")</f>
        <v>Aktivno</v>
      </c>
      <c r="L290" s="24" t="str">
        <f aca="true">IF(M290&gt;TODAY(),"Aktivno","Isteklo")</f>
        <v>Isteklo</v>
      </c>
      <c r="M290" s="40"/>
      <c r="N290" s="26" t="s">
        <v>14</v>
      </c>
    </row>
    <row r="291" customFormat="false" ht="15.75" hidden="false" customHeight="false" outlineLevel="0" collapsed="false">
      <c r="B291" s="16" t="s">
        <v>1104</v>
      </c>
      <c r="C291" s="61" t="s">
        <v>1102</v>
      </c>
      <c r="D291" s="61"/>
      <c r="E291" s="18" t="s">
        <v>1098</v>
      </c>
      <c r="F291" s="19" t="s">
        <v>1056</v>
      </c>
      <c r="G291" s="20" t="s">
        <v>1057</v>
      </c>
      <c r="H291" s="21" t="n">
        <v>12</v>
      </c>
      <c r="I291" s="20" t="s">
        <v>1105</v>
      </c>
      <c r="J291" s="18" t="s">
        <v>1100</v>
      </c>
      <c r="K291" s="23" t="str">
        <f aca="true">IF(J291&gt;TODAY(),"Aktivno","Isteklo")</f>
        <v>Aktivno</v>
      </c>
      <c r="L291" s="24" t="str">
        <f aca="true">IF(M291&gt;TODAY(),"Aktivno","Isteklo")</f>
        <v>Isteklo</v>
      </c>
      <c r="M291" s="40"/>
      <c r="N291" s="26" t="s">
        <v>14</v>
      </c>
    </row>
    <row r="292" customFormat="false" ht="15.75" hidden="false" customHeight="false" outlineLevel="0" collapsed="false">
      <c r="B292" s="16" t="s">
        <v>1106</v>
      </c>
      <c r="C292" s="59" t="s">
        <v>1107</v>
      </c>
      <c r="D292" s="59"/>
      <c r="E292" s="18" t="s">
        <v>213</v>
      </c>
      <c r="F292" s="19" t="s">
        <v>1056</v>
      </c>
      <c r="G292" s="20" t="s">
        <v>1057</v>
      </c>
      <c r="H292" s="21" t="n">
        <v>12</v>
      </c>
      <c r="I292" s="20" t="s">
        <v>1108</v>
      </c>
      <c r="J292" s="18" t="s">
        <v>1109</v>
      </c>
      <c r="K292" s="23" t="str">
        <f aca="true">IF(J292&gt;TODAY(),"Aktivno","Isteklo")</f>
        <v>Aktivno</v>
      </c>
      <c r="L292" s="24" t="str">
        <f aca="true">IF(M292&gt;TODAY(),"Aktivno","Isteklo")</f>
        <v>Isteklo</v>
      </c>
      <c r="M292" s="40"/>
      <c r="N292" s="26" t="s">
        <v>14</v>
      </c>
    </row>
    <row r="293" customFormat="false" ht="15.75" hidden="false" customHeight="false" outlineLevel="0" collapsed="false">
      <c r="B293" s="16" t="s">
        <v>1110</v>
      </c>
      <c r="C293" s="59" t="s">
        <v>244</v>
      </c>
      <c r="D293" s="59"/>
      <c r="E293" s="18" t="s">
        <v>1111</v>
      </c>
      <c r="F293" s="19" t="s">
        <v>1056</v>
      </c>
      <c r="G293" s="20" t="s">
        <v>1057</v>
      </c>
      <c r="H293" s="21" t="n">
        <v>12</v>
      </c>
      <c r="I293" s="20" t="s">
        <v>1112</v>
      </c>
      <c r="J293" s="18" t="s">
        <v>563</v>
      </c>
      <c r="K293" s="23" t="str">
        <f aca="true">IF(J293&gt;TODAY(),"Aktivno","Isteklo")</f>
        <v>Aktivno</v>
      </c>
      <c r="L293" s="24" t="str">
        <f aca="true">IF(M293&gt;TODAY(),"Aktivno","Isteklo")</f>
        <v>Isteklo</v>
      </c>
      <c r="M293" s="40"/>
      <c r="N293" s="26" t="s">
        <v>13</v>
      </c>
    </row>
    <row r="294" customFormat="false" ht="15.75" hidden="false" customHeight="false" outlineLevel="0" collapsed="false">
      <c r="B294" s="16" t="s">
        <v>1113</v>
      </c>
      <c r="C294" s="17" t="s">
        <v>409</v>
      </c>
      <c r="D294" s="59"/>
      <c r="E294" s="18" t="s">
        <v>1114</v>
      </c>
      <c r="F294" s="19" t="s">
        <v>1056</v>
      </c>
      <c r="G294" s="20" t="s">
        <v>1057</v>
      </c>
      <c r="H294" s="21" t="n">
        <v>12</v>
      </c>
      <c r="I294" s="20" t="s">
        <v>1115</v>
      </c>
      <c r="J294" s="53" t="s">
        <v>1116</v>
      </c>
      <c r="K294" s="23" t="str">
        <f aca="true">IF(J294&gt;TODAY(),"Aktivno","Isteklo")</f>
        <v>Aktivno</v>
      </c>
      <c r="L294" s="24" t="str">
        <f aca="true">IF(M294&gt;TODAY(),"Aktivno","Isteklo")</f>
        <v>Isteklo</v>
      </c>
      <c r="M294" s="40"/>
      <c r="N294" s="26" t="s">
        <v>15</v>
      </c>
    </row>
    <row r="295" customFormat="false" ht="15.75" hidden="false" customHeight="false" outlineLevel="0" collapsed="false">
      <c r="B295" s="16" t="s">
        <v>1117</v>
      </c>
      <c r="C295" s="59" t="s">
        <v>43</v>
      </c>
      <c r="D295" s="59"/>
      <c r="E295" s="18" t="s">
        <v>1118</v>
      </c>
      <c r="F295" s="19" t="s">
        <v>1056</v>
      </c>
      <c r="G295" s="20" t="s">
        <v>1057</v>
      </c>
      <c r="H295" s="21" t="n">
        <v>24</v>
      </c>
      <c r="I295" s="20" t="s">
        <v>1119</v>
      </c>
      <c r="J295" s="18" t="s">
        <v>1120</v>
      </c>
      <c r="K295" s="23" t="str">
        <f aca="true">IF(J295&gt;TODAY(),"Aktivno","Isteklo")</f>
        <v>Aktivno</v>
      </c>
      <c r="L295" s="24" t="str">
        <f aca="true">IF(M295&gt;TODAY(),"Aktivno","Isteklo")</f>
        <v>Isteklo</v>
      </c>
      <c r="M295" s="40"/>
      <c r="N295" s="26" t="s">
        <v>15</v>
      </c>
    </row>
    <row r="296" customFormat="false" ht="15.75" hidden="false" customHeight="false" outlineLevel="0" collapsed="false">
      <c r="B296" s="16" t="s">
        <v>1121</v>
      </c>
      <c r="C296" s="59" t="s">
        <v>1122</v>
      </c>
      <c r="D296" s="59"/>
      <c r="E296" s="18" t="s">
        <v>1123</v>
      </c>
      <c r="F296" s="19" t="s">
        <v>1056</v>
      </c>
      <c r="G296" s="20" t="s">
        <v>1057</v>
      </c>
      <c r="H296" s="21" t="n">
        <v>12</v>
      </c>
      <c r="I296" s="20" t="s">
        <v>1124</v>
      </c>
      <c r="J296" s="18" t="s">
        <v>1125</v>
      </c>
      <c r="K296" s="23" t="str">
        <f aca="true">IF(J296&gt;TODAY(),"Aktivno","Isteklo")</f>
        <v>Aktivno</v>
      </c>
      <c r="L296" s="24" t="str">
        <f aca="true">IF(M296&gt;TODAY(),"Aktivno","Isteklo")</f>
        <v>Isteklo</v>
      </c>
      <c r="M296" s="40"/>
      <c r="N296" s="26" t="s">
        <v>13</v>
      </c>
    </row>
    <row r="297" customFormat="false" ht="15.75" hidden="false" customHeight="false" outlineLevel="0" collapsed="false">
      <c r="B297" s="16" t="s">
        <v>1126</v>
      </c>
      <c r="C297" s="59" t="s">
        <v>640</v>
      </c>
      <c r="D297" s="59"/>
      <c r="E297" s="18" t="s">
        <v>1127</v>
      </c>
      <c r="F297" s="19" t="s">
        <v>1056</v>
      </c>
      <c r="G297" s="20" t="s">
        <v>1057</v>
      </c>
      <c r="H297" s="21" t="n">
        <v>12</v>
      </c>
      <c r="I297" s="20" t="s">
        <v>1103</v>
      </c>
      <c r="J297" s="18" t="s">
        <v>1128</v>
      </c>
      <c r="K297" s="23" t="str">
        <f aca="true">IF(J297&gt;TODAY(),"Aktivno","Isteklo")</f>
        <v>Aktivno</v>
      </c>
      <c r="L297" s="24" t="str">
        <f aca="true">IF(M297&gt;TODAY(),"Aktivno","Isteklo")</f>
        <v>Isteklo</v>
      </c>
      <c r="M297" s="40"/>
      <c r="N297" s="26" t="s">
        <v>13</v>
      </c>
    </row>
    <row r="298" customFormat="false" ht="15.75" hidden="false" customHeight="false" outlineLevel="0" collapsed="false">
      <c r="B298" s="16" t="s">
        <v>1129</v>
      </c>
      <c r="C298" s="59" t="s">
        <v>640</v>
      </c>
      <c r="D298" s="59"/>
      <c r="E298" s="18" t="s">
        <v>1127</v>
      </c>
      <c r="F298" s="19" t="s">
        <v>1056</v>
      </c>
      <c r="G298" s="20" t="s">
        <v>1057</v>
      </c>
      <c r="H298" s="21" t="n">
        <v>12</v>
      </c>
      <c r="I298" s="20" t="s">
        <v>1130</v>
      </c>
      <c r="J298" s="18" t="s">
        <v>1128</v>
      </c>
      <c r="K298" s="23" t="str">
        <f aca="true">IF(J298&gt;TODAY(),"Aktivno","Isteklo")</f>
        <v>Aktivno</v>
      </c>
      <c r="L298" s="24" t="str">
        <f aca="true">IF(M298&gt;TODAY(),"Aktivno","Isteklo")</f>
        <v>Isteklo</v>
      </c>
      <c r="M298" s="40"/>
      <c r="N298" s="26" t="s">
        <v>13</v>
      </c>
    </row>
    <row r="299" customFormat="false" ht="15.75" hidden="false" customHeight="false" outlineLevel="0" collapsed="false">
      <c r="B299" s="16" t="s">
        <v>1131</v>
      </c>
      <c r="C299" s="59" t="s">
        <v>1067</v>
      </c>
      <c r="D299" s="59"/>
      <c r="E299" s="18" t="s">
        <v>1132</v>
      </c>
      <c r="F299" s="19" t="s">
        <v>1056</v>
      </c>
      <c r="G299" s="20" t="s">
        <v>1057</v>
      </c>
      <c r="H299" s="21" t="n">
        <v>24</v>
      </c>
      <c r="I299" s="20" t="s">
        <v>1133</v>
      </c>
      <c r="J299" s="18" t="s">
        <v>929</v>
      </c>
      <c r="K299" s="23" t="str">
        <f aca="true">IF(J299&gt;TODAY(),"Aktivno","Isteklo")</f>
        <v>Aktivno</v>
      </c>
      <c r="L299" s="24" t="str">
        <f aca="true">IF(M299&gt;TODAY(),"Aktivno","Isteklo")</f>
        <v>Isteklo</v>
      </c>
      <c r="M299" s="40"/>
      <c r="N299" s="26" t="s">
        <v>13</v>
      </c>
    </row>
    <row r="300" customFormat="false" ht="15.75" hidden="false" customHeight="false" outlineLevel="0" collapsed="false">
      <c r="B300" s="16" t="s">
        <v>1134</v>
      </c>
      <c r="C300" s="59" t="s">
        <v>1067</v>
      </c>
      <c r="D300" s="59"/>
      <c r="E300" s="18" t="s">
        <v>1135</v>
      </c>
      <c r="F300" s="19" t="s">
        <v>1056</v>
      </c>
      <c r="G300" s="20" t="s">
        <v>1057</v>
      </c>
      <c r="H300" s="21" t="n">
        <v>24</v>
      </c>
      <c r="I300" s="20" t="s">
        <v>1136</v>
      </c>
      <c r="J300" s="18" t="s">
        <v>1137</v>
      </c>
      <c r="K300" s="23" t="str">
        <f aca="true">IF(J300&gt;TODAY(),"Aktivno","Isteklo")</f>
        <v>Aktivno</v>
      </c>
      <c r="L300" s="24" t="str">
        <f aca="true">IF(M300&gt;TODAY(),"Aktivno","Isteklo")</f>
        <v>Isteklo</v>
      </c>
      <c r="M300" s="40"/>
      <c r="N300" s="26" t="s">
        <v>13</v>
      </c>
    </row>
    <row r="301" customFormat="false" ht="15.75" hidden="false" customHeight="false" outlineLevel="0" collapsed="false">
      <c r="B301" s="16" t="s">
        <v>1138</v>
      </c>
      <c r="C301" s="59" t="s">
        <v>1067</v>
      </c>
      <c r="D301" s="59"/>
      <c r="E301" s="18" t="s">
        <v>1135</v>
      </c>
      <c r="F301" s="19" t="s">
        <v>1056</v>
      </c>
      <c r="G301" s="20" t="s">
        <v>1057</v>
      </c>
      <c r="H301" s="21" t="n">
        <v>24</v>
      </c>
      <c r="I301" s="20" t="s">
        <v>1139</v>
      </c>
      <c r="J301" s="18" t="s">
        <v>1137</v>
      </c>
      <c r="K301" s="23" t="str">
        <f aca="true">IF(J301&gt;TODAY(),"Aktivno","Isteklo")</f>
        <v>Aktivno</v>
      </c>
      <c r="L301" s="24" t="str">
        <f aca="true">IF(M301&gt;TODAY(),"Aktivno","Isteklo")</f>
        <v>Isteklo</v>
      </c>
      <c r="M301" s="40"/>
      <c r="N301" s="26" t="s">
        <v>13</v>
      </c>
    </row>
    <row r="302" customFormat="false" ht="30" hidden="false" customHeight="false" outlineLevel="0" collapsed="false">
      <c r="B302" s="16" t="s">
        <v>1140</v>
      </c>
      <c r="C302" s="17" t="s">
        <v>640</v>
      </c>
      <c r="D302" s="20" t="s">
        <v>1141</v>
      </c>
      <c r="E302" s="18" t="s">
        <v>1142</v>
      </c>
      <c r="F302" s="19" t="s">
        <v>1143</v>
      </c>
      <c r="G302" s="20" t="s">
        <v>1144</v>
      </c>
      <c r="H302" s="21" t="n">
        <v>12</v>
      </c>
      <c r="I302" s="40" t="s">
        <v>1145</v>
      </c>
      <c r="J302" s="18" t="s">
        <v>1146</v>
      </c>
      <c r="K302" s="23" t="str">
        <f aca="true">IF(J302&gt;TODAY(),"Aktivno","Isteklo")</f>
        <v>Aktivno</v>
      </c>
      <c r="L302" s="24" t="str">
        <f aca="true">IF(M302&gt;TODAY(),"Aktivno","Isteklo")</f>
        <v>Isteklo</v>
      </c>
      <c r="M302" s="40"/>
      <c r="N302" s="26" t="s">
        <v>13</v>
      </c>
    </row>
    <row r="303" customFormat="false" ht="30" hidden="false" customHeight="false" outlineLevel="0" collapsed="false">
      <c r="B303" s="16" t="s">
        <v>1147</v>
      </c>
      <c r="C303" s="17" t="s">
        <v>640</v>
      </c>
      <c r="D303" s="17" t="s">
        <v>1148</v>
      </c>
      <c r="E303" s="18" t="s">
        <v>1149</v>
      </c>
      <c r="F303" s="19" t="s">
        <v>1150</v>
      </c>
      <c r="G303" s="20" t="s">
        <v>1151</v>
      </c>
      <c r="H303" s="21" t="n">
        <v>12</v>
      </c>
      <c r="I303" s="40" t="n">
        <v>3407135000</v>
      </c>
      <c r="J303" s="18" t="s">
        <v>1152</v>
      </c>
      <c r="K303" s="23" t="str">
        <f aca="true">IF(J303&gt;TODAY(),"Aktivno","Isteklo")</f>
        <v>Aktivno</v>
      </c>
      <c r="L303" s="24" t="str">
        <f aca="true">IF(M303&gt;TODAY(),"Aktivno","Isteklo")</f>
        <v>Isteklo</v>
      </c>
      <c r="M303" s="40"/>
      <c r="N303" s="26" t="s">
        <v>13</v>
      </c>
    </row>
    <row r="304" customFormat="false" ht="15.75" hidden="false" customHeight="false" outlineLevel="0" collapsed="false">
      <c r="B304" s="16" t="s">
        <v>1153</v>
      </c>
      <c r="C304" s="17" t="s">
        <v>1015</v>
      </c>
      <c r="D304" s="17"/>
      <c r="E304" s="18" t="s">
        <v>1154</v>
      </c>
      <c r="F304" s="19" t="s">
        <v>1056</v>
      </c>
      <c r="G304" s="20" t="s">
        <v>1057</v>
      </c>
      <c r="H304" s="21" t="n">
        <v>12</v>
      </c>
      <c r="I304" s="40" t="s">
        <v>1155</v>
      </c>
      <c r="J304" s="18" t="s">
        <v>1156</v>
      </c>
      <c r="K304" s="23" t="str">
        <f aca="true">IF(J304&gt;TODAY(),"Aktivno","Isteklo")</f>
        <v>Aktivno</v>
      </c>
      <c r="L304" s="24" t="str">
        <f aca="true">IF(M304&gt;TODAY(),"Aktivno","Isteklo")</f>
        <v>Isteklo</v>
      </c>
      <c r="M304" s="40"/>
      <c r="N304" s="26" t="s">
        <v>15</v>
      </c>
    </row>
    <row r="305" customFormat="false" ht="15.75" hidden="false" customHeight="false" outlineLevel="0" collapsed="false">
      <c r="B305" s="16" t="s">
        <v>1157</v>
      </c>
      <c r="C305" s="17" t="s">
        <v>335</v>
      </c>
      <c r="D305" s="17" t="s">
        <v>1158</v>
      </c>
      <c r="E305" s="18" t="s">
        <v>417</v>
      </c>
      <c r="F305" s="19" t="s">
        <v>418</v>
      </c>
      <c r="G305" s="20" t="s">
        <v>1159</v>
      </c>
      <c r="H305" s="21" t="n">
        <v>12</v>
      </c>
      <c r="I305" s="40" t="s">
        <v>420</v>
      </c>
      <c r="J305" s="18" t="s">
        <v>421</v>
      </c>
      <c r="K305" s="23" t="str">
        <f aca="true">IF(J305&gt;TODAY(),"Aktivno","Isteklo")</f>
        <v>Aktivno</v>
      </c>
      <c r="L305" s="24" t="str">
        <f aca="true">IF(M305&gt;TODAY(),"Aktivno","Isteklo")</f>
        <v>Aktivno</v>
      </c>
      <c r="M305" s="22" t="s">
        <v>1160</v>
      </c>
      <c r="N305" s="26" t="s">
        <v>13</v>
      </c>
    </row>
    <row r="306" customFormat="false" ht="15.75" hidden="false" customHeight="false" outlineLevel="0" collapsed="false">
      <c r="B306" s="16" t="s">
        <v>1161</v>
      </c>
      <c r="C306" s="17" t="s">
        <v>26</v>
      </c>
      <c r="D306" s="17" t="s">
        <v>1162</v>
      </c>
      <c r="E306" s="18" t="s">
        <v>1163</v>
      </c>
      <c r="F306" s="19" t="s">
        <v>418</v>
      </c>
      <c r="G306" s="20" t="s">
        <v>1164</v>
      </c>
      <c r="H306" s="21" t="n">
        <v>12</v>
      </c>
      <c r="I306" s="40" t="s">
        <v>1165</v>
      </c>
      <c r="J306" s="18" t="s">
        <v>1166</v>
      </c>
      <c r="K306" s="23" t="str">
        <f aca="true">IF(J306&gt;TODAY(),"Aktivno","Isteklo")</f>
        <v>Aktivno</v>
      </c>
      <c r="L306" s="24" t="str">
        <f aca="true">IF(M306&gt;TODAY(),"Aktivno","Isteklo")</f>
        <v>Aktivno</v>
      </c>
      <c r="M306" s="22" t="s">
        <v>1167</v>
      </c>
      <c r="N306" s="26" t="s">
        <v>13</v>
      </c>
    </row>
    <row r="307" customFormat="false" ht="15.75" hidden="false" customHeight="false" outlineLevel="0" collapsed="false">
      <c r="B307" s="16" t="s">
        <v>1168</v>
      </c>
      <c r="C307" s="17" t="s">
        <v>19</v>
      </c>
      <c r="D307" s="17" t="s">
        <v>1169</v>
      </c>
      <c r="E307" s="18" t="s">
        <v>1170</v>
      </c>
      <c r="F307" s="19" t="s">
        <v>418</v>
      </c>
      <c r="G307" s="20" t="s">
        <v>1171</v>
      </c>
      <c r="H307" s="21" t="n">
        <v>12</v>
      </c>
      <c r="I307" s="40" t="s">
        <v>1172</v>
      </c>
      <c r="J307" s="18" t="s">
        <v>1173</v>
      </c>
      <c r="K307" s="23" t="str">
        <f aca="true">IF(J307&gt;TODAY(),"Aktivno","Isteklo")</f>
        <v>Aktivno</v>
      </c>
      <c r="L307" s="24" t="str">
        <f aca="true">IF(M307&gt;TODAY(),"Aktivno","Isteklo")</f>
        <v>Aktivno</v>
      </c>
      <c r="M307" s="62" t="s">
        <v>1174</v>
      </c>
      <c r="N307" s="26" t="s">
        <v>16</v>
      </c>
    </row>
    <row r="308" customFormat="false" ht="15.75" hidden="false" customHeight="false" outlineLevel="0" collapsed="false">
      <c r="B308" s="16" t="s">
        <v>1175</v>
      </c>
      <c r="C308" s="17"/>
      <c r="D308" s="17"/>
      <c r="E308" s="63"/>
      <c r="F308" s="19"/>
      <c r="G308" s="20"/>
      <c r="H308" s="21"/>
      <c r="I308" s="40"/>
      <c r="J308" s="23"/>
      <c r="K308" s="23"/>
      <c r="L308" s="24"/>
      <c r="M308" s="40"/>
      <c r="N308" s="26"/>
    </row>
    <row r="309" customFormat="false" ht="15.75" hidden="false" customHeight="false" outlineLevel="0" collapsed="false">
      <c r="B309" s="16" t="s">
        <v>1176</v>
      </c>
      <c r="C309" s="17"/>
      <c r="D309" s="17"/>
      <c r="E309" s="63"/>
      <c r="F309" s="19"/>
      <c r="G309" s="20"/>
      <c r="H309" s="21"/>
      <c r="I309" s="40"/>
      <c r="J309" s="23"/>
      <c r="K309" s="23"/>
      <c r="L309" s="24"/>
      <c r="M309" s="40"/>
      <c r="N309" s="26"/>
    </row>
    <row r="310" customFormat="false" ht="15.75" hidden="false" customHeight="false" outlineLevel="0" collapsed="false">
      <c r="B310" s="16" t="s">
        <v>1177</v>
      </c>
      <c r="C310" s="17"/>
      <c r="D310" s="17"/>
      <c r="E310" s="63"/>
      <c r="F310" s="19"/>
      <c r="G310" s="20"/>
      <c r="H310" s="21"/>
      <c r="I310" s="40"/>
      <c r="J310" s="23"/>
      <c r="K310" s="23"/>
      <c r="L310" s="24"/>
      <c r="M310" s="40"/>
      <c r="N310" s="26"/>
    </row>
    <row r="311" customFormat="false" ht="15.75" hidden="false" customHeight="false" outlineLevel="0" collapsed="false">
      <c r="B311" s="16" t="s">
        <v>1178</v>
      </c>
      <c r="C311" s="17"/>
      <c r="D311" s="17"/>
      <c r="E311" s="63"/>
      <c r="F311" s="19"/>
      <c r="G311" s="20"/>
      <c r="H311" s="21"/>
      <c r="I311" s="40"/>
      <c r="J311" s="23"/>
      <c r="K311" s="23"/>
      <c r="L311" s="24"/>
      <c r="M311" s="40"/>
      <c r="N311" s="26"/>
    </row>
    <row r="312" customFormat="false" ht="15.75" hidden="false" customHeight="false" outlineLevel="0" collapsed="false">
      <c r="B312" s="16" t="s">
        <v>1179</v>
      </c>
      <c r="C312" s="17"/>
      <c r="D312" s="17"/>
      <c r="E312" s="63"/>
      <c r="F312" s="19"/>
      <c r="G312" s="20"/>
      <c r="H312" s="21"/>
      <c r="I312" s="40"/>
      <c r="J312" s="23"/>
      <c r="K312" s="23"/>
      <c r="L312" s="24"/>
      <c r="M312" s="40"/>
      <c r="N312" s="26"/>
    </row>
    <row r="313" customFormat="false" ht="15.75" hidden="false" customHeight="false" outlineLevel="0" collapsed="false">
      <c r="B313" s="16" t="s">
        <v>1180</v>
      </c>
      <c r="C313" s="17"/>
      <c r="D313" s="17"/>
      <c r="E313" s="63"/>
      <c r="F313" s="19"/>
      <c r="G313" s="20"/>
      <c r="H313" s="21"/>
      <c r="I313" s="40"/>
      <c r="J313" s="23"/>
      <c r="K313" s="23"/>
      <c r="L313" s="24"/>
      <c r="M313" s="40"/>
      <c r="N313" s="26"/>
    </row>
    <row r="314" customFormat="false" ht="15.75" hidden="false" customHeight="false" outlineLevel="0" collapsed="false">
      <c r="B314" s="16" t="s">
        <v>1181</v>
      </c>
      <c r="C314" s="17"/>
      <c r="D314" s="17"/>
      <c r="E314" s="63"/>
      <c r="F314" s="19"/>
      <c r="G314" s="20"/>
      <c r="H314" s="21"/>
      <c r="I314" s="40"/>
      <c r="J314" s="23"/>
      <c r="K314" s="23"/>
      <c r="L314" s="24"/>
      <c r="M314" s="40"/>
      <c r="N314" s="26"/>
    </row>
    <row r="315" customFormat="false" ht="15.75" hidden="false" customHeight="false" outlineLevel="0" collapsed="false">
      <c r="B315" s="16" t="s">
        <v>1182</v>
      </c>
      <c r="C315" s="17"/>
      <c r="D315" s="17"/>
      <c r="E315" s="63"/>
      <c r="F315" s="19"/>
      <c r="G315" s="20"/>
      <c r="H315" s="21"/>
      <c r="I315" s="40"/>
      <c r="J315" s="23"/>
      <c r="K315" s="23"/>
      <c r="L315" s="24"/>
      <c r="M315" s="40"/>
      <c r="N315" s="26"/>
    </row>
    <row r="316" customFormat="false" ht="15.75" hidden="false" customHeight="false" outlineLevel="0" collapsed="false">
      <c r="B316" s="16" t="s">
        <v>1183</v>
      </c>
      <c r="C316" s="17"/>
      <c r="D316" s="17"/>
      <c r="E316" s="63"/>
      <c r="F316" s="19"/>
      <c r="G316" s="20"/>
      <c r="H316" s="21"/>
      <c r="I316" s="40"/>
      <c r="J316" s="23"/>
      <c r="K316" s="23"/>
      <c r="L316" s="24"/>
      <c r="M316" s="40"/>
      <c r="N316" s="26"/>
    </row>
    <row r="317" customFormat="false" ht="15.75" hidden="false" customHeight="false" outlineLevel="0" collapsed="false">
      <c r="B317" s="16" t="s">
        <v>1184</v>
      </c>
      <c r="C317" s="17"/>
      <c r="D317" s="17"/>
      <c r="E317" s="63"/>
      <c r="F317" s="19"/>
      <c r="G317" s="20"/>
      <c r="H317" s="21"/>
      <c r="I317" s="40"/>
      <c r="J317" s="23"/>
      <c r="K317" s="23"/>
      <c r="L317" s="24"/>
      <c r="M317" s="40"/>
      <c r="N317" s="26"/>
    </row>
    <row r="318" customFormat="false" ht="15.75" hidden="false" customHeight="false" outlineLevel="0" collapsed="false">
      <c r="B318" s="16" t="s">
        <v>1185</v>
      </c>
      <c r="C318" s="17"/>
      <c r="D318" s="17"/>
      <c r="E318" s="63"/>
      <c r="F318" s="19"/>
      <c r="G318" s="20"/>
      <c r="H318" s="21"/>
      <c r="I318" s="40"/>
      <c r="J318" s="23"/>
      <c r="K318" s="23"/>
      <c r="L318" s="24"/>
      <c r="M318" s="40"/>
      <c r="N318" s="26"/>
    </row>
    <row r="319" customFormat="false" ht="15.75" hidden="false" customHeight="false" outlineLevel="0" collapsed="false">
      <c r="B319" s="16" t="s">
        <v>1186</v>
      </c>
      <c r="C319" s="17"/>
      <c r="D319" s="17"/>
      <c r="E319" s="63"/>
      <c r="F319" s="19"/>
      <c r="G319" s="20"/>
      <c r="H319" s="21"/>
      <c r="I319" s="40"/>
      <c r="J319" s="23"/>
      <c r="K319" s="23"/>
      <c r="L319" s="24"/>
      <c r="M319" s="40"/>
      <c r="N319" s="26"/>
    </row>
    <row r="320" customFormat="false" ht="15.75" hidden="false" customHeight="false" outlineLevel="0" collapsed="false">
      <c r="B320" s="16" t="s">
        <v>1187</v>
      </c>
      <c r="C320" s="17"/>
      <c r="D320" s="17"/>
      <c r="E320" s="63"/>
      <c r="F320" s="19"/>
      <c r="G320" s="20"/>
      <c r="H320" s="21"/>
      <c r="I320" s="40"/>
      <c r="J320" s="23"/>
      <c r="K320" s="23"/>
      <c r="L320" s="24"/>
      <c r="M320" s="40"/>
      <c r="N320" s="26"/>
    </row>
    <row r="321" customFormat="false" ht="15.75" hidden="false" customHeight="false" outlineLevel="0" collapsed="false">
      <c r="B321" s="16" t="s">
        <v>1188</v>
      </c>
      <c r="C321" s="17"/>
      <c r="D321" s="17"/>
      <c r="E321" s="63"/>
      <c r="F321" s="19"/>
      <c r="G321" s="20"/>
      <c r="H321" s="21"/>
      <c r="I321" s="40"/>
      <c r="J321" s="23"/>
      <c r="K321" s="23"/>
      <c r="L321" s="24"/>
      <c r="M321" s="40"/>
      <c r="N321" s="26"/>
    </row>
    <row r="322" customFormat="false" ht="15.75" hidden="false" customHeight="false" outlineLevel="0" collapsed="false">
      <c r="B322" s="16" t="s">
        <v>1189</v>
      </c>
      <c r="C322" s="17"/>
      <c r="D322" s="17"/>
      <c r="E322" s="63"/>
      <c r="F322" s="19"/>
      <c r="G322" s="20"/>
      <c r="H322" s="21"/>
      <c r="I322" s="40"/>
      <c r="J322" s="23"/>
      <c r="K322" s="23"/>
      <c r="L322" s="24"/>
      <c r="M322" s="40"/>
      <c r="N322" s="26"/>
    </row>
    <row r="323" customFormat="false" ht="15.75" hidden="false" customHeight="false" outlineLevel="0" collapsed="false">
      <c r="B323" s="16" t="s">
        <v>1190</v>
      </c>
      <c r="C323" s="17"/>
      <c r="D323" s="17"/>
      <c r="E323" s="63"/>
      <c r="F323" s="19"/>
      <c r="G323" s="20"/>
      <c r="H323" s="21"/>
      <c r="I323" s="20"/>
      <c r="J323" s="23"/>
      <c r="K323" s="23"/>
      <c r="L323" s="24"/>
      <c r="M323" s="40"/>
      <c r="N323" s="26"/>
    </row>
    <row r="324" customFormat="false" ht="15.75" hidden="false" customHeight="false" outlineLevel="0" collapsed="false">
      <c r="B324" s="16" t="s">
        <v>1191</v>
      </c>
      <c r="C324" s="17"/>
      <c r="D324" s="17"/>
      <c r="E324" s="63"/>
      <c r="F324" s="19"/>
      <c r="G324" s="20"/>
      <c r="H324" s="21"/>
      <c r="I324" s="20"/>
      <c r="J324" s="23"/>
      <c r="K324" s="23"/>
      <c r="L324" s="24"/>
      <c r="M324" s="40"/>
      <c r="N324" s="26"/>
    </row>
    <row r="325" customFormat="false" ht="15.75" hidden="false" customHeight="false" outlineLevel="0" collapsed="false">
      <c r="B325" s="16" t="s">
        <v>1192</v>
      </c>
      <c r="C325" s="17"/>
      <c r="D325" s="17"/>
      <c r="E325" s="63"/>
      <c r="F325" s="19"/>
      <c r="G325" s="20"/>
      <c r="H325" s="21"/>
      <c r="I325" s="20"/>
      <c r="J325" s="23"/>
      <c r="K325" s="23"/>
      <c r="L325" s="24"/>
      <c r="M325" s="40"/>
      <c r="N325" s="26"/>
    </row>
    <row r="326" customFormat="false" ht="15.75" hidden="false" customHeight="false" outlineLevel="0" collapsed="false">
      <c r="B326" s="16" t="s">
        <v>1193</v>
      </c>
      <c r="C326" s="17"/>
      <c r="D326" s="17"/>
      <c r="E326" s="63"/>
      <c r="F326" s="19"/>
      <c r="G326" s="20"/>
      <c r="H326" s="21"/>
      <c r="I326" s="20"/>
      <c r="J326" s="23"/>
      <c r="K326" s="23"/>
      <c r="L326" s="24"/>
      <c r="M326" s="40"/>
      <c r="N326" s="26"/>
    </row>
    <row r="327" customFormat="false" ht="15.75" hidden="false" customHeight="false" outlineLevel="0" collapsed="false">
      <c r="B327" s="16" t="s">
        <v>1194</v>
      </c>
      <c r="C327" s="17"/>
      <c r="D327" s="17"/>
      <c r="E327" s="63"/>
      <c r="F327" s="19"/>
      <c r="G327" s="20"/>
      <c r="H327" s="21"/>
      <c r="I327" s="20"/>
      <c r="J327" s="23"/>
      <c r="K327" s="23"/>
      <c r="L327" s="24"/>
      <c r="M327" s="40"/>
      <c r="N327" s="26"/>
    </row>
    <row r="328" customFormat="false" ht="15.75" hidden="false" customHeight="false" outlineLevel="0" collapsed="false">
      <c r="B328" s="16" t="s">
        <v>1195</v>
      </c>
      <c r="C328" s="17"/>
      <c r="D328" s="17"/>
      <c r="E328" s="63"/>
      <c r="F328" s="19"/>
      <c r="G328" s="20"/>
      <c r="H328" s="21"/>
      <c r="I328" s="20"/>
      <c r="J328" s="23"/>
      <c r="K328" s="23"/>
      <c r="L328" s="24"/>
      <c r="M328" s="40"/>
      <c r="N328" s="26"/>
    </row>
    <row r="329" customFormat="false" ht="15.75" hidden="false" customHeight="false" outlineLevel="0" collapsed="false">
      <c r="B329" s="16" t="s">
        <v>1196</v>
      </c>
      <c r="C329" s="17"/>
      <c r="D329" s="17"/>
      <c r="E329" s="63"/>
      <c r="F329" s="19"/>
      <c r="G329" s="20"/>
      <c r="H329" s="21"/>
      <c r="I329" s="20"/>
      <c r="J329" s="23"/>
      <c r="K329" s="23"/>
      <c r="L329" s="24"/>
      <c r="M329" s="40"/>
      <c r="N329" s="26"/>
    </row>
    <row r="330" customFormat="false" ht="15.75" hidden="false" customHeight="false" outlineLevel="0" collapsed="false">
      <c r="B330" s="16" t="s">
        <v>1197</v>
      </c>
      <c r="C330" s="17"/>
      <c r="D330" s="17"/>
      <c r="E330" s="63"/>
      <c r="F330" s="19"/>
      <c r="G330" s="20"/>
      <c r="H330" s="21"/>
      <c r="I330" s="20"/>
      <c r="J330" s="23"/>
      <c r="K330" s="23"/>
      <c r="L330" s="24"/>
      <c r="M330" s="40"/>
      <c r="N330" s="26"/>
    </row>
  </sheetData>
  <autoFilter ref="A1:M330"/>
  <conditionalFormatting sqref="K2:K330">
    <cfRule type="expression" priority="2" aboveAverage="0" equalAverage="0" bottom="0" percent="0" rank="0" text="" dxfId="13">
      <formula>J2&gt;TODAY()</formula>
    </cfRule>
    <cfRule type="expression" priority="3" aboveAverage="0" equalAverage="0" bottom="0" percent="0" rank="0" text="" dxfId="14">
      <formula>J2&lt;TODAY()</formula>
    </cfRule>
  </conditionalFormatting>
  <conditionalFormatting sqref="L2:L330">
    <cfRule type="containsText" priority="4" operator="containsText" aboveAverage="0" equalAverage="0" bottom="0" percent="0" rank="0" text="Isteklo" dxfId="15">
      <formula>NOT(ISERROR(SEARCH("Isteklo",L2)))</formula>
    </cfRule>
    <cfRule type="containsText" priority="5" operator="containsText" aboveAverage="0" equalAverage="0" bottom="0" percent="0" rank="0" text="Aktivno" dxfId="16">
      <formula>NOT(ISERROR(SEARCH("Aktivno",L2)))</formula>
    </cfRule>
  </conditionalFormatting>
  <dataValidations count="6">
    <dataValidation allowBlank="true" errorStyle="stop" operator="between" showDropDown="false" showErrorMessage="true" showInputMessage="true" sqref="H8:H53 H70:H72" type="list">
      <formula1>#ref!</formula1>
      <formula2>0</formula2>
    </dataValidation>
    <dataValidation allowBlank="true" errorStyle="stop" operator="between" showDropDown="false" showErrorMessage="true" showInputMessage="true" sqref="H2:H7 H54:H69 H73:H199" type="list">
      <formula1>#ref!</formula1>
      <formula2>0</formula2>
    </dataValidation>
    <dataValidation allowBlank="true" errorStyle="stop" operator="between" showDropDown="false" showErrorMessage="false" showInputMessage="true" sqref="H200:H276 H302:H304" type="list">
      <formula1>$A$2:$A$8</formula1>
      <formula2>0</formula2>
    </dataValidation>
    <dataValidation allowBlank="true" errorStyle="stop" operator="between" showDropDown="false" showErrorMessage="true" showInputMessage="true" sqref="L2:L330" type="list">
      <formula1>$A$10:$A$11</formula1>
      <formula2>0</formula2>
    </dataValidation>
    <dataValidation allowBlank="true" errorStyle="stop" operator="between" showDropDown="false" showErrorMessage="true" showInputMessage="true" sqref="H277:H301" type="list">
      <formula1>$H$1:$O$1</formula1>
      <formula2>0</formula2>
    </dataValidation>
    <dataValidation allowBlank="true" errorStyle="stop" operator="between" showDropDown="false" showErrorMessage="true" showInputMessage="true" sqref="N2:N330" type="list">
      <formula1>$W$1:$AA$1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AK128" activeCellId="0" sqref="AK128"/>
    </sheetView>
  </sheetViews>
  <sheetFormatPr defaultColWidth="8.6796875" defaultRowHeight="15.75" zeroHeight="false" outlineLevelRow="0" outlineLevelCol="0"/>
  <cols>
    <col collapsed="false" customWidth="true" hidden="false" outlineLevel="0" max="2" min="2" style="64" width="57.42"/>
    <col collapsed="false" customWidth="true" hidden="false" outlineLevel="0" max="3" min="3" style="3" width="15.57"/>
    <col collapsed="false" customWidth="true" hidden="false" outlineLevel="0" max="4" min="4" style="4" width="22.86"/>
    <col collapsed="false" customWidth="true" hidden="false" outlineLevel="0" max="5" min="5" style="5" width="53.14"/>
    <col collapsed="false" customWidth="true" hidden="false" outlineLevel="0" max="6" min="6" style="6" width="10.57"/>
    <col collapsed="false" customWidth="true" hidden="false" outlineLevel="0" max="7" min="7" style="5" width="29.57"/>
    <col collapsed="false" customWidth="true" hidden="false" outlineLevel="0" max="9" min="8" style="3" width="19.42"/>
    <col collapsed="false" customWidth="true" hidden="false" outlineLevel="0" max="10" min="10" style="4" width="16.14"/>
    <col collapsed="false" customWidth="true" hidden="false" outlineLevel="0" max="11" min="11" style="7" width="14.57"/>
    <col collapsed="false" customWidth="true" hidden="false" outlineLevel="0" max="12" min="12" style="8" width="15"/>
    <col collapsed="false" customWidth="true" hidden="false" outlineLevel="0" max="13" min="13" style="4" width="40.43"/>
    <col collapsed="false" customWidth="true" hidden="false" outlineLevel="0" max="14" min="14" style="5" width="18.86"/>
    <col collapsed="false" customWidth="true" hidden="false" outlineLevel="0" max="16" min="15" style="0" width="14.14"/>
  </cols>
  <sheetData>
    <row r="1" s="9" customFormat="true" ht="45" hidden="false" customHeight="false" outlineLevel="0" collapsed="false">
      <c r="B1" s="65" t="s">
        <v>1</v>
      </c>
      <c r="C1" s="12" t="s">
        <v>1198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1199</v>
      </c>
      <c r="K1" s="12" t="s">
        <v>10</v>
      </c>
      <c r="L1" s="12" t="s">
        <v>11</v>
      </c>
      <c r="M1" s="12" t="s">
        <v>1200</v>
      </c>
      <c r="N1" s="12" t="s">
        <v>1201</v>
      </c>
      <c r="O1" s="9" t="s">
        <v>1202</v>
      </c>
      <c r="P1" s="9" t="s">
        <v>1203</v>
      </c>
    </row>
    <row r="2" customFormat="false" ht="15.75" hidden="false" customHeight="false" outlineLevel="0" collapsed="false">
      <c r="A2" s="15" t="n">
        <v>6</v>
      </c>
      <c r="B2" s="59"/>
      <c r="C2" s="23"/>
      <c r="D2" s="19"/>
      <c r="E2" s="20"/>
      <c r="F2" s="21"/>
      <c r="G2" s="22"/>
      <c r="H2" s="23" t="n">
        <f aca="false">DATE(YEAR(C2)+A241,MONTH(C2)+F2,DAY(C2)+A242)</f>
        <v>0</v>
      </c>
      <c r="I2" s="23" t="str">
        <f aca="true">IF(H2&gt;TODAY(),"Aktivno","Isteklo")</f>
        <v>Isteklo</v>
      </c>
      <c r="J2" s="66"/>
      <c r="K2" s="24" t="str">
        <f aca="true">IF(L2&gt;TODAY(),"Aktivno","Isteklo")</f>
        <v>Isteklo</v>
      </c>
      <c r="L2" s="34"/>
      <c r="M2" s="19"/>
      <c r="N2" s="20"/>
    </row>
    <row r="3" customFormat="false" ht="15.75" hidden="false" customHeight="false" outlineLevel="0" collapsed="false">
      <c r="A3" s="15" t="n">
        <v>12</v>
      </c>
      <c r="B3" s="59"/>
      <c r="C3" s="23"/>
      <c r="D3" s="19"/>
      <c r="E3" s="20"/>
      <c r="F3" s="21"/>
      <c r="G3" s="22"/>
      <c r="H3" s="23" t="n">
        <f aca="false">DATE(YEAR(C3)+A242,MONTH(C3)+F3,DAY(C3)+A243)</f>
        <v>0</v>
      </c>
      <c r="I3" s="23" t="str">
        <f aca="true">IF(H3&gt;TODAY(),"Aktivno","Isteklo")</f>
        <v>Isteklo</v>
      </c>
      <c r="J3" s="66"/>
      <c r="K3" s="24" t="str">
        <f aca="true">IF(L3&gt;TODAY(),"Aktivno","Isteklo")</f>
        <v>Isteklo</v>
      </c>
      <c r="L3" s="25"/>
      <c r="M3" s="19"/>
      <c r="N3" s="20"/>
    </row>
    <row r="4" customFormat="false" ht="15.75" hidden="false" customHeight="false" outlineLevel="0" collapsed="false">
      <c r="A4" s="15" t="n">
        <v>24</v>
      </c>
      <c r="B4" s="59"/>
      <c r="C4" s="23"/>
      <c r="D4" s="19"/>
      <c r="E4" s="20"/>
      <c r="F4" s="21"/>
      <c r="G4" s="22"/>
      <c r="H4" s="23" t="n">
        <f aca="false">DATE(YEAR(C4)+A243,MONTH(C4)+F4,DAY(C4)+A244)</f>
        <v>0</v>
      </c>
      <c r="I4" s="23" t="str">
        <f aca="true">IF(H4&gt;TODAY(),"Aktivno","Isteklo")</f>
        <v>Isteklo</v>
      </c>
      <c r="J4" s="66"/>
      <c r="K4" s="24" t="str">
        <f aca="true">IF(L4&gt;TODAY(),"Aktivno","Isteklo")</f>
        <v>Isteklo</v>
      </c>
      <c r="L4" s="25"/>
      <c r="M4" s="19"/>
      <c r="N4" s="20"/>
    </row>
    <row r="5" customFormat="false" ht="15.75" hidden="false" customHeight="false" outlineLevel="0" collapsed="false">
      <c r="A5" s="15" t="n">
        <v>36</v>
      </c>
      <c r="B5" s="59"/>
      <c r="C5" s="23"/>
      <c r="D5" s="19"/>
      <c r="E5" s="20"/>
      <c r="F5" s="21"/>
      <c r="G5" s="22"/>
      <c r="H5" s="23" t="n">
        <f aca="false">DATE(YEAR(C5)+A244,MONTH(C5)+F5,DAY(C5)+A245)</f>
        <v>0</v>
      </c>
      <c r="I5" s="23" t="str">
        <f aca="true">IF(H5&gt;TODAY(),"Aktivno","Isteklo")</f>
        <v>Isteklo</v>
      </c>
      <c r="J5" s="66"/>
      <c r="K5" s="24" t="str">
        <f aca="true">IF(L5&gt;TODAY(),"Aktivno","Isteklo")</f>
        <v>Isteklo</v>
      </c>
      <c r="L5" s="25"/>
      <c r="M5" s="19"/>
      <c r="N5" s="20"/>
    </row>
    <row r="6" customFormat="false" ht="15.75" hidden="false" customHeight="false" outlineLevel="0" collapsed="false">
      <c r="A6" s="15" t="n">
        <v>48</v>
      </c>
      <c r="B6" s="59"/>
      <c r="C6" s="23"/>
      <c r="D6" s="19"/>
      <c r="E6" s="20"/>
      <c r="F6" s="21"/>
      <c r="G6" s="22"/>
      <c r="H6" s="23" t="n">
        <f aca="false">DATE(YEAR(C6)+A245,MONTH(C6)+F6,DAY(C6)+A246)</f>
        <v>0</v>
      </c>
      <c r="I6" s="23" t="str">
        <f aca="true">IF(H6&gt;TODAY(),"Aktivno","Isteklo")</f>
        <v>Isteklo</v>
      </c>
      <c r="J6" s="66"/>
      <c r="K6" s="24" t="str">
        <f aca="true">IF(L6&gt;TODAY(),"Aktivno","Isteklo")</f>
        <v>Isteklo</v>
      </c>
      <c r="L6" s="25"/>
      <c r="M6" s="19"/>
      <c r="N6" s="20"/>
    </row>
    <row r="7" customFormat="false" ht="15.75" hidden="false" customHeight="false" outlineLevel="0" collapsed="false">
      <c r="A7" s="15" t="n">
        <v>60</v>
      </c>
      <c r="B7" s="59"/>
      <c r="C7" s="23"/>
      <c r="D7" s="19"/>
      <c r="E7" s="20"/>
      <c r="F7" s="21"/>
      <c r="G7" s="22"/>
      <c r="H7" s="23" t="n">
        <f aca="false">DATE(YEAR(C7)+A246,MONTH(C7)+F7,DAY(C7)+A247)</f>
        <v>0</v>
      </c>
      <c r="I7" s="23" t="str">
        <f aca="true">IF(H7&gt;TODAY(),"Aktivno","Isteklo")</f>
        <v>Isteklo</v>
      </c>
      <c r="J7" s="66"/>
      <c r="K7" s="24" t="str">
        <f aca="true">IF(L7&gt;TODAY(),"Aktivno","Isteklo")</f>
        <v>Isteklo</v>
      </c>
      <c r="L7" s="25"/>
      <c r="M7" s="19"/>
      <c r="N7" s="20"/>
    </row>
    <row r="8" customFormat="false" ht="15.75" hidden="false" customHeight="false" outlineLevel="0" collapsed="false">
      <c r="B8" s="59"/>
      <c r="C8" s="23"/>
      <c r="D8" s="19"/>
      <c r="E8" s="20"/>
      <c r="F8" s="21"/>
      <c r="G8" s="22"/>
      <c r="H8" s="23" t="n">
        <f aca="false">DATE(YEAR(C8)+A247,MONTH(C8)+F8,DAY(C8)+A248)</f>
        <v>0</v>
      </c>
      <c r="I8" s="23" t="str">
        <f aca="true">IF(H8&gt;TODAY(),"Aktivno","Isteklo")</f>
        <v>Isteklo</v>
      </c>
      <c r="J8" s="66"/>
      <c r="K8" s="24" t="str">
        <f aca="true">IF(L8&gt;TODAY(),"Aktivno","Isteklo")</f>
        <v>Isteklo</v>
      </c>
      <c r="L8" s="25"/>
      <c r="M8" s="19"/>
      <c r="N8" s="20"/>
    </row>
    <row r="9" customFormat="false" ht="15.75" hidden="false" customHeight="false" outlineLevel="0" collapsed="false">
      <c r="B9" s="59"/>
      <c r="C9" s="23"/>
      <c r="D9" s="19"/>
      <c r="E9" s="20"/>
      <c r="F9" s="21"/>
      <c r="G9" s="22"/>
      <c r="H9" s="23" t="n">
        <f aca="false">DATE(YEAR(C9)+A248,MONTH(C9)+F9,DAY(C9)+A249)</f>
        <v>0</v>
      </c>
      <c r="I9" s="23" t="str">
        <f aca="true">IF(H9&gt;TODAY(),"Aktivno","Isteklo")</f>
        <v>Isteklo</v>
      </c>
      <c r="J9" s="66"/>
      <c r="K9" s="24" t="str">
        <f aca="true">IF(L9&gt;TODAY(),"Aktivno","Isteklo")</f>
        <v>Isteklo</v>
      </c>
      <c r="L9" s="25"/>
      <c r="M9" s="19"/>
      <c r="N9" s="20"/>
    </row>
    <row r="10" customFormat="false" ht="15.75" hidden="false" customHeight="false" outlineLevel="0" collapsed="false">
      <c r="A10" s="15" t="s">
        <v>61</v>
      </c>
      <c r="B10" s="59"/>
      <c r="C10" s="23"/>
      <c r="D10" s="19"/>
      <c r="E10" s="20"/>
      <c r="F10" s="21"/>
      <c r="G10" s="22"/>
      <c r="H10" s="23" t="n">
        <f aca="false">DATE(YEAR(C10)+A249,MONTH(C10)+F10,DAY(C10)+A250)</f>
        <v>0</v>
      </c>
      <c r="I10" s="23" t="str">
        <f aca="true">IF(H10&gt;TODAY(),"Aktivno","Isteklo")</f>
        <v>Isteklo</v>
      </c>
      <c r="J10" s="66"/>
      <c r="K10" s="24" t="str">
        <f aca="true">IF(L10&gt;TODAY(),"Aktivno","Isteklo")</f>
        <v>Isteklo</v>
      </c>
      <c r="L10" s="25"/>
      <c r="M10" s="19"/>
      <c r="N10" s="20"/>
    </row>
    <row r="11" customFormat="false" ht="15.75" hidden="false" customHeight="false" outlineLevel="0" collapsed="false">
      <c r="A11" s="15" t="s">
        <v>66</v>
      </c>
      <c r="B11" s="59"/>
      <c r="C11" s="23"/>
      <c r="D11" s="19"/>
      <c r="E11" s="20"/>
      <c r="F11" s="21"/>
      <c r="G11" s="22"/>
      <c r="H11" s="23" t="n">
        <f aca="false">DATE(YEAR(C11)+A250,MONTH(C11)+F11,DAY(C11)+A251)</f>
        <v>0</v>
      </c>
      <c r="I11" s="23" t="str">
        <f aca="true">IF(H11&gt;TODAY(),"Aktivno","Isteklo")</f>
        <v>Isteklo</v>
      </c>
      <c r="J11" s="66"/>
      <c r="K11" s="24" t="str">
        <f aca="true">IF(L11&gt;TODAY(),"Aktivno","Isteklo")</f>
        <v>Isteklo</v>
      </c>
      <c r="L11" s="25"/>
      <c r="M11" s="19"/>
      <c r="N11" s="20"/>
    </row>
    <row r="12" customFormat="false" ht="15.75" hidden="false" customHeight="false" outlineLevel="0" collapsed="false">
      <c r="B12" s="59"/>
      <c r="C12" s="23"/>
      <c r="D12" s="19"/>
      <c r="E12" s="20"/>
      <c r="F12" s="21"/>
      <c r="G12" s="22"/>
      <c r="H12" s="23" t="n">
        <f aca="false">DATE(YEAR(C12)+A251,MONTH(C12)+F12,DAY(C12)+A252)</f>
        <v>0</v>
      </c>
      <c r="I12" s="23" t="str">
        <f aca="true">IF(H12&gt;TODAY(),"Aktivno","Isteklo")</f>
        <v>Isteklo</v>
      </c>
      <c r="J12" s="66"/>
      <c r="K12" s="24" t="str">
        <f aca="true">IF(L12&gt;TODAY(),"Aktivno","Isteklo")</f>
        <v>Isteklo</v>
      </c>
      <c r="L12" s="25"/>
      <c r="M12" s="19"/>
      <c r="N12" s="20"/>
    </row>
    <row r="13" customFormat="false" ht="15.75" hidden="false" customHeight="false" outlineLevel="0" collapsed="false">
      <c r="B13" s="59"/>
      <c r="C13" s="23"/>
      <c r="D13" s="19"/>
      <c r="E13" s="20"/>
      <c r="F13" s="21"/>
      <c r="G13" s="22"/>
      <c r="H13" s="23" t="n">
        <f aca="false">DATE(YEAR(C13)+A252,MONTH(C13)+F13,DAY(C13)+A253)</f>
        <v>0</v>
      </c>
      <c r="I13" s="23" t="str">
        <f aca="true">IF(H13&gt;TODAY(),"Aktivno","Isteklo")</f>
        <v>Isteklo</v>
      </c>
      <c r="J13" s="66"/>
      <c r="K13" s="24" t="str">
        <f aca="true">IF(L13&gt;TODAY(),"Aktivno","Isteklo")</f>
        <v>Isteklo</v>
      </c>
      <c r="L13" s="25"/>
      <c r="M13" s="19"/>
      <c r="N13" s="20"/>
    </row>
    <row r="14" customFormat="false" ht="15.75" hidden="false" customHeight="false" outlineLevel="0" collapsed="false">
      <c r="B14" s="59"/>
      <c r="C14" s="23"/>
      <c r="D14" s="19"/>
      <c r="E14" s="20"/>
      <c r="F14" s="21"/>
      <c r="G14" s="22"/>
      <c r="H14" s="23" t="n">
        <f aca="false">DATE(YEAR(C14)+A253,MONTH(C14)+F14,DAY(C14)+A254)</f>
        <v>0</v>
      </c>
      <c r="I14" s="23" t="str">
        <f aca="true">IF(H14&gt;TODAY(),"Aktivno","Isteklo")</f>
        <v>Isteklo</v>
      </c>
      <c r="J14" s="66"/>
      <c r="K14" s="24" t="str">
        <f aca="true">IF(L14&gt;TODAY(),"Aktivno","Isteklo")</f>
        <v>Isteklo</v>
      </c>
      <c r="L14" s="25"/>
      <c r="M14" s="19"/>
      <c r="N14" s="20"/>
    </row>
    <row r="15" customFormat="false" ht="15.75" hidden="false" customHeight="false" outlineLevel="0" collapsed="false">
      <c r="B15" s="59"/>
      <c r="C15" s="23"/>
      <c r="D15" s="19"/>
      <c r="E15" s="20"/>
      <c r="F15" s="21"/>
      <c r="G15" s="22"/>
      <c r="H15" s="23" t="n">
        <f aca="false">DATE(YEAR(C15)+A254,MONTH(C15)+F15,DAY(C15)+A255)</f>
        <v>0</v>
      </c>
      <c r="I15" s="23" t="str">
        <f aca="true">IF(H15&gt;TODAY(),"Aktivno","Isteklo")</f>
        <v>Isteklo</v>
      </c>
      <c r="J15" s="66"/>
      <c r="K15" s="24" t="str">
        <f aca="true">IF(L15&gt;TODAY(),"Aktivno","Isteklo")</f>
        <v>Isteklo</v>
      </c>
      <c r="L15" s="25"/>
      <c r="M15" s="19"/>
      <c r="N15" s="20"/>
    </row>
    <row r="16" customFormat="false" ht="15.75" hidden="false" customHeight="false" outlineLevel="0" collapsed="false">
      <c r="B16" s="59"/>
      <c r="C16" s="23"/>
      <c r="D16" s="19"/>
      <c r="E16" s="20"/>
      <c r="F16" s="21"/>
      <c r="G16" s="22"/>
      <c r="H16" s="23" t="n">
        <f aca="false">DATE(YEAR(C16)+A255,MONTH(C16)+F16,DAY(C16)+A256)</f>
        <v>0</v>
      </c>
      <c r="I16" s="23" t="str">
        <f aca="true">IF(H16&gt;TODAY(),"Aktivno","Isteklo")</f>
        <v>Isteklo</v>
      </c>
      <c r="J16" s="66"/>
      <c r="K16" s="24" t="str">
        <f aca="true">IF(L16&gt;TODAY(),"Aktivno","Isteklo")</f>
        <v>Isteklo</v>
      </c>
      <c r="L16" s="25"/>
      <c r="M16" s="19"/>
      <c r="N16" s="20"/>
    </row>
    <row r="17" customFormat="false" ht="15.75" hidden="false" customHeight="false" outlineLevel="0" collapsed="false">
      <c r="B17" s="59"/>
      <c r="C17" s="23"/>
      <c r="D17" s="19"/>
      <c r="E17" s="20"/>
      <c r="F17" s="21"/>
      <c r="G17" s="22"/>
      <c r="H17" s="23" t="n">
        <f aca="false">DATE(YEAR(C17)+A256,MONTH(C17)+F17,DAY(C17)+A257)</f>
        <v>0</v>
      </c>
      <c r="I17" s="23" t="str">
        <f aca="true">IF(H17&gt;TODAY(),"Aktivno","Isteklo")</f>
        <v>Isteklo</v>
      </c>
      <c r="J17" s="66"/>
      <c r="K17" s="24" t="str">
        <f aca="true">IF(L17&gt;TODAY(),"Aktivno","Isteklo")</f>
        <v>Isteklo</v>
      </c>
      <c r="L17" s="25"/>
      <c r="M17" s="19"/>
      <c r="N17" s="20"/>
    </row>
    <row r="18" customFormat="false" ht="15.75" hidden="false" customHeight="false" outlineLevel="0" collapsed="false">
      <c r="B18" s="59"/>
      <c r="C18" s="23"/>
      <c r="D18" s="19"/>
      <c r="E18" s="20"/>
      <c r="F18" s="21"/>
      <c r="G18" s="22"/>
      <c r="H18" s="23" t="n">
        <f aca="false">DATE(YEAR(C18)+A257,MONTH(C18)+F18,DAY(C18)+A258)</f>
        <v>0</v>
      </c>
      <c r="I18" s="23" t="str">
        <f aca="true">IF(H18&gt;TODAY(),"Aktivno","Isteklo")</f>
        <v>Isteklo</v>
      </c>
      <c r="J18" s="66"/>
      <c r="K18" s="24" t="str">
        <f aca="true">IF(L18&gt;TODAY(),"Aktivno","Isteklo")</f>
        <v>Isteklo</v>
      </c>
      <c r="L18" s="25"/>
      <c r="M18" s="19"/>
      <c r="N18" s="20"/>
    </row>
    <row r="19" customFormat="false" ht="15.75" hidden="false" customHeight="false" outlineLevel="0" collapsed="false">
      <c r="B19" s="59"/>
      <c r="C19" s="23"/>
      <c r="D19" s="19"/>
      <c r="E19" s="20"/>
      <c r="F19" s="21"/>
      <c r="G19" s="22"/>
      <c r="H19" s="23" t="n">
        <f aca="false">DATE(YEAR(C19)+A258,MONTH(C19)+F19,DAY(C19)+A259)</f>
        <v>0</v>
      </c>
      <c r="I19" s="23" t="str">
        <f aca="true">IF(H19&gt;TODAY(),"Aktivno","Isteklo")</f>
        <v>Isteklo</v>
      </c>
      <c r="J19" s="66"/>
      <c r="K19" s="24" t="str">
        <f aca="true">IF(L19&gt;TODAY(),"Aktivno","Isteklo")</f>
        <v>Isteklo</v>
      </c>
      <c r="L19" s="25"/>
      <c r="M19" s="19"/>
      <c r="N19" s="20"/>
    </row>
    <row r="20" customFormat="false" ht="15.75" hidden="false" customHeight="false" outlineLevel="0" collapsed="false">
      <c r="B20" s="59"/>
      <c r="C20" s="23"/>
      <c r="D20" s="19"/>
      <c r="E20" s="20"/>
      <c r="F20" s="21"/>
      <c r="G20" s="22"/>
      <c r="H20" s="23" t="n">
        <f aca="false">DATE(YEAR(C20)+A259,MONTH(C20)+F20,DAY(C20)+A260)</f>
        <v>0</v>
      </c>
      <c r="I20" s="23" t="str">
        <f aca="true">IF(H20&gt;TODAY(),"Aktivno","Isteklo")</f>
        <v>Isteklo</v>
      </c>
      <c r="J20" s="66"/>
      <c r="K20" s="24" t="str">
        <f aca="true">IF(L20&gt;TODAY(),"Aktivno","Isteklo")</f>
        <v>Isteklo</v>
      </c>
      <c r="L20" s="25"/>
      <c r="M20" s="19"/>
      <c r="N20" s="20"/>
    </row>
    <row r="21" customFormat="false" ht="15.75" hidden="false" customHeight="false" outlineLevel="0" collapsed="false">
      <c r="B21" s="59"/>
      <c r="C21" s="23"/>
      <c r="D21" s="19"/>
      <c r="E21" s="20"/>
      <c r="F21" s="21"/>
      <c r="G21" s="22"/>
      <c r="H21" s="23" t="n">
        <f aca="false">DATE(YEAR(C21)+A260,MONTH(C21)+F21,DAY(C21)+A261)</f>
        <v>0</v>
      </c>
      <c r="I21" s="23" t="str">
        <f aca="true">IF(H21&gt;TODAY(),"Aktivno","Isteklo")</f>
        <v>Isteklo</v>
      </c>
      <c r="J21" s="66"/>
      <c r="K21" s="24" t="str">
        <f aca="true">IF(L21&gt;TODAY(),"Aktivno","Isteklo")</f>
        <v>Isteklo</v>
      </c>
      <c r="L21" s="25"/>
      <c r="M21" s="19"/>
      <c r="N21" s="20"/>
    </row>
    <row r="22" customFormat="false" ht="15.75" hidden="false" customHeight="false" outlineLevel="0" collapsed="false">
      <c r="B22" s="59"/>
      <c r="C22" s="23"/>
      <c r="D22" s="19"/>
      <c r="E22" s="20"/>
      <c r="F22" s="21"/>
      <c r="G22" s="22"/>
      <c r="H22" s="23" t="n">
        <f aca="false">DATE(YEAR(C22)+A261,MONTH(C22)+F22,DAY(C22)+A262)</f>
        <v>0</v>
      </c>
      <c r="I22" s="23" t="str">
        <f aca="true">IF(H22&gt;TODAY(),"Aktivno","Isteklo")</f>
        <v>Isteklo</v>
      </c>
      <c r="J22" s="66"/>
      <c r="K22" s="24" t="str">
        <f aca="true">IF(L22&gt;TODAY(),"Aktivno","Isteklo")</f>
        <v>Isteklo</v>
      </c>
      <c r="L22" s="25"/>
      <c r="M22" s="19"/>
      <c r="N22" s="20"/>
    </row>
    <row r="23" customFormat="false" ht="15.75" hidden="false" customHeight="false" outlineLevel="0" collapsed="false">
      <c r="B23" s="59"/>
      <c r="C23" s="23"/>
      <c r="D23" s="19"/>
      <c r="E23" s="20"/>
      <c r="F23" s="21"/>
      <c r="G23" s="22"/>
      <c r="H23" s="23" t="n">
        <f aca="false">DATE(YEAR(C23)+A262,MONTH(C23)+F23,DAY(C23)+A263)</f>
        <v>0</v>
      </c>
      <c r="I23" s="23" t="str">
        <f aca="true">IF(H23&gt;TODAY(),"Aktivno","Isteklo")</f>
        <v>Isteklo</v>
      </c>
      <c r="J23" s="66"/>
      <c r="K23" s="24" t="str">
        <f aca="true">IF(L23&gt;TODAY(),"Aktivno","Isteklo")</f>
        <v>Isteklo</v>
      </c>
      <c r="L23" s="25"/>
      <c r="M23" s="19"/>
      <c r="N23" s="20"/>
    </row>
    <row r="24" customFormat="false" ht="15.75" hidden="false" customHeight="false" outlineLevel="0" collapsed="false">
      <c r="B24" s="59"/>
      <c r="C24" s="23"/>
      <c r="D24" s="19"/>
      <c r="E24" s="20"/>
      <c r="F24" s="21"/>
      <c r="G24" s="22"/>
      <c r="H24" s="23" t="n">
        <f aca="false">DATE(YEAR(C24)+A263,MONTH(C24)+F24,DAY(C24)+A264)</f>
        <v>0</v>
      </c>
      <c r="I24" s="23" t="str">
        <f aca="true">IF(H24&gt;TODAY(),"Aktivno","Isteklo")</f>
        <v>Isteklo</v>
      </c>
      <c r="J24" s="66"/>
      <c r="K24" s="24" t="str">
        <f aca="true">IF(L24&gt;TODAY(),"Aktivno","Isteklo")</f>
        <v>Isteklo</v>
      </c>
      <c r="L24" s="25"/>
      <c r="M24" s="19"/>
      <c r="N24" s="20"/>
    </row>
    <row r="25" customFormat="false" ht="15.75" hidden="false" customHeight="false" outlineLevel="0" collapsed="false">
      <c r="B25" s="59"/>
      <c r="C25" s="23"/>
      <c r="D25" s="19"/>
      <c r="E25" s="20"/>
      <c r="F25" s="21"/>
      <c r="G25" s="22"/>
      <c r="H25" s="23" t="n">
        <f aca="false">DATE(YEAR(C25)+A264,MONTH(C25)+F25,DAY(C25)+A265)</f>
        <v>0</v>
      </c>
      <c r="I25" s="23" t="str">
        <f aca="true">IF(H25&gt;TODAY(),"Aktivno","Isteklo")</f>
        <v>Isteklo</v>
      </c>
      <c r="J25" s="66"/>
      <c r="K25" s="24" t="str">
        <f aca="true">IF(L25&gt;TODAY(),"Aktivno","Isteklo")</f>
        <v>Isteklo</v>
      </c>
      <c r="L25" s="25"/>
      <c r="M25" s="19"/>
      <c r="N25" s="20"/>
    </row>
    <row r="26" customFormat="false" ht="15.75" hidden="false" customHeight="false" outlineLevel="0" collapsed="false">
      <c r="B26" s="59"/>
      <c r="C26" s="23"/>
      <c r="D26" s="19"/>
      <c r="E26" s="20"/>
      <c r="F26" s="21"/>
      <c r="G26" s="22"/>
      <c r="H26" s="23" t="n">
        <f aca="false">DATE(YEAR(C26)+A265,MONTH(C26)+F26,DAY(C26)+A266)</f>
        <v>0</v>
      </c>
      <c r="I26" s="23" t="str">
        <f aca="true">IF(H26&gt;TODAY(),"Aktivno","Isteklo")</f>
        <v>Isteklo</v>
      </c>
      <c r="J26" s="66"/>
      <c r="K26" s="24" t="str">
        <f aca="true">IF(L26&gt;TODAY(),"Aktivno","Isteklo")</f>
        <v>Isteklo</v>
      </c>
      <c r="L26" s="25"/>
      <c r="M26" s="19"/>
      <c r="N26" s="20"/>
    </row>
    <row r="27" customFormat="false" ht="15.75" hidden="false" customHeight="false" outlineLevel="0" collapsed="false">
      <c r="B27" s="59"/>
      <c r="C27" s="23"/>
      <c r="D27" s="19"/>
      <c r="E27" s="20"/>
      <c r="F27" s="21"/>
      <c r="G27" s="22"/>
      <c r="H27" s="23" t="n">
        <f aca="false">DATE(YEAR(C27)+A266,MONTH(C27)+F27,DAY(C27)+A267)</f>
        <v>0</v>
      </c>
      <c r="I27" s="23" t="str">
        <f aca="true">IF(H27&gt;TODAY(),"Aktivno","Isteklo")</f>
        <v>Isteklo</v>
      </c>
      <c r="J27" s="66"/>
      <c r="K27" s="24" t="str">
        <f aca="true">IF(L27&gt;TODAY(),"Aktivno","Isteklo")</f>
        <v>Isteklo</v>
      </c>
      <c r="L27" s="25"/>
      <c r="M27" s="19"/>
      <c r="N27" s="20"/>
    </row>
    <row r="28" customFormat="false" ht="15.75" hidden="false" customHeight="false" outlineLevel="0" collapsed="false">
      <c r="B28" s="59"/>
      <c r="C28" s="23"/>
      <c r="D28" s="19"/>
      <c r="E28" s="20"/>
      <c r="F28" s="21"/>
      <c r="G28" s="22"/>
      <c r="H28" s="23" t="n">
        <f aca="false">DATE(YEAR(C28)+A267,MONTH(C28)+F28,DAY(C28)+A268)</f>
        <v>0</v>
      </c>
      <c r="I28" s="23" t="str">
        <f aca="true">IF(H28&gt;TODAY(),"Aktivno","Isteklo")</f>
        <v>Isteklo</v>
      </c>
      <c r="J28" s="66"/>
      <c r="K28" s="24" t="str">
        <f aca="true">IF(L28&gt;TODAY(),"Aktivno","Isteklo")</f>
        <v>Isteklo</v>
      </c>
      <c r="L28" s="25"/>
      <c r="M28" s="19"/>
      <c r="N28" s="20"/>
    </row>
    <row r="29" customFormat="false" ht="15.75" hidden="false" customHeight="false" outlineLevel="0" collapsed="false">
      <c r="B29" s="59"/>
      <c r="C29" s="23"/>
      <c r="D29" s="19"/>
      <c r="E29" s="20"/>
      <c r="F29" s="21"/>
      <c r="G29" s="22"/>
      <c r="H29" s="23" t="n">
        <f aca="false">DATE(YEAR(C29)+A268,MONTH(C29)+F29,DAY(C29)+A269)</f>
        <v>0</v>
      </c>
      <c r="I29" s="23" t="str">
        <f aca="true">IF(H29&gt;TODAY(),"Aktivno","Isteklo")</f>
        <v>Isteklo</v>
      </c>
      <c r="J29" s="66"/>
      <c r="K29" s="24" t="str">
        <f aca="true">IF(L29&gt;TODAY(),"Aktivno","Isteklo")</f>
        <v>Isteklo</v>
      </c>
      <c r="L29" s="25"/>
      <c r="M29" s="19"/>
      <c r="N29" s="20"/>
    </row>
    <row r="30" customFormat="false" ht="15.75" hidden="false" customHeight="false" outlineLevel="0" collapsed="false">
      <c r="B30" s="59"/>
      <c r="C30" s="23"/>
      <c r="D30" s="19"/>
      <c r="E30" s="20"/>
      <c r="F30" s="21"/>
      <c r="G30" s="22"/>
      <c r="H30" s="23" t="n">
        <f aca="false">DATE(YEAR(C30)+A269,MONTH(C30)+F30,DAY(C30)+A270)</f>
        <v>0</v>
      </c>
      <c r="I30" s="23" t="str">
        <f aca="true">IF(H30&gt;TODAY(),"Aktivno","Isteklo")</f>
        <v>Isteklo</v>
      </c>
      <c r="J30" s="66"/>
      <c r="K30" s="24" t="str">
        <f aca="true">IF(L30&gt;TODAY(),"Aktivno","Isteklo")</f>
        <v>Isteklo</v>
      </c>
      <c r="L30" s="25"/>
      <c r="M30" s="19"/>
      <c r="N30" s="20"/>
    </row>
    <row r="31" customFormat="false" ht="15.75" hidden="false" customHeight="false" outlineLevel="0" collapsed="false">
      <c r="B31" s="59"/>
      <c r="C31" s="23"/>
      <c r="D31" s="19"/>
      <c r="E31" s="20"/>
      <c r="F31" s="21"/>
      <c r="G31" s="22"/>
      <c r="H31" s="23" t="n">
        <f aca="false">DATE(YEAR(C31)+A270,MONTH(C31)+F31,DAY(C31)+A271)</f>
        <v>0</v>
      </c>
      <c r="I31" s="23" t="str">
        <f aca="true">IF(H31&gt;TODAY(),"Aktivno","Isteklo")</f>
        <v>Isteklo</v>
      </c>
      <c r="J31" s="66"/>
      <c r="K31" s="24" t="str">
        <f aca="true">IF(L31&gt;TODAY(),"Aktivno","Isteklo")</f>
        <v>Isteklo</v>
      </c>
      <c r="L31" s="25"/>
      <c r="M31" s="19"/>
      <c r="N31" s="20"/>
    </row>
    <row r="32" customFormat="false" ht="15.75" hidden="false" customHeight="false" outlineLevel="0" collapsed="false">
      <c r="B32" s="59"/>
      <c r="C32" s="23"/>
      <c r="D32" s="19"/>
      <c r="E32" s="20"/>
      <c r="F32" s="21"/>
      <c r="G32" s="22"/>
      <c r="H32" s="23" t="n">
        <f aca="false">DATE(YEAR(C32)+A271,MONTH(C32)+F32,DAY(C32)+A272)</f>
        <v>0</v>
      </c>
      <c r="I32" s="23" t="str">
        <f aca="true">IF(H32&gt;TODAY(),"Aktivno","Isteklo")</f>
        <v>Isteklo</v>
      </c>
      <c r="J32" s="66"/>
      <c r="K32" s="24" t="str">
        <f aca="true">IF(L32&gt;TODAY(),"Aktivno","Isteklo")</f>
        <v>Isteklo</v>
      </c>
      <c r="L32" s="25"/>
      <c r="M32" s="19"/>
      <c r="N32" s="20"/>
    </row>
    <row r="33" customFormat="false" ht="15.75" hidden="false" customHeight="false" outlineLevel="0" collapsed="false">
      <c r="B33" s="59"/>
      <c r="C33" s="23"/>
      <c r="D33" s="19"/>
      <c r="E33" s="20"/>
      <c r="F33" s="21"/>
      <c r="G33" s="22"/>
      <c r="H33" s="23" t="n">
        <f aca="false">DATE(YEAR(C33)+A272,MONTH(C33)+F33,DAY(C33)+A273)</f>
        <v>0</v>
      </c>
      <c r="I33" s="23" t="str">
        <f aca="true">IF(H33&gt;TODAY(),"Aktivno","Isteklo")</f>
        <v>Isteklo</v>
      </c>
      <c r="J33" s="66"/>
      <c r="K33" s="24" t="str">
        <f aca="true">IF(L33&gt;TODAY(),"Aktivno","Isteklo")</f>
        <v>Isteklo</v>
      </c>
      <c r="L33" s="25"/>
      <c r="M33" s="19"/>
      <c r="N33" s="20"/>
    </row>
    <row r="34" customFormat="false" ht="15.75" hidden="false" customHeight="false" outlineLevel="0" collapsed="false">
      <c r="B34" s="59"/>
      <c r="C34" s="23"/>
      <c r="D34" s="19"/>
      <c r="E34" s="20"/>
      <c r="F34" s="21"/>
      <c r="G34" s="22"/>
      <c r="H34" s="23" t="n">
        <f aca="false">DATE(YEAR(C34)+A273,MONTH(C34)+F34,DAY(C34)+A274)</f>
        <v>0</v>
      </c>
      <c r="I34" s="23" t="str">
        <f aca="true">IF(H34&gt;TODAY(),"Aktivno","Isteklo")</f>
        <v>Isteklo</v>
      </c>
      <c r="J34" s="66"/>
      <c r="K34" s="24" t="str">
        <f aca="true">IF(L34&gt;TODAY(),"Aktivno","Isteklo")</f>
        <v>Isteklo</v>
      </c>
      <c r="L34" s="25"/>
      <c r="M34" s="19"/>
      <c r="N34" s="20"/>
    </row>
    <row r="35" customFormat="false" ht="15.75" hidden="false" customHeight="false" outlineLevel="0" collapsed="false">
      <c r="B35" s="59"/>
      <c r="C35" s="23"/>
      <c r="D35" s="19"/>
      <c r="E35" s="20"/>
      <c r="F35" s="21"/>
      <c r="G35" s="22"/>
      <c r="H35" s="23" t="n">
        <f aca="false">DATE(YEAR(C35)+A274,MONTH(C35)+F35,DAY(C35)+A275)</f>
        <v>0</v>
      </c>
      <c r="I35" s="23" t="str">
        <f aca="true">IF(H35&gt;TODAY(),"Aktivno","Isteklo")</f>
        <v>Isteklo</v>
      </c>
      <c r="J35" s="66"/>
      <c r="K35" s="24" t="str">
        <f aca="true">IF(L35&gt;TODAY(),"Aktivno","Isteklo")</f>
        <v>Isteklo</v>
      </c>
      <c r="L35" s="25"/>
      <c r="M35" s="19"/>
      <c r="N35" s="20"/>
    </row>
    <row r="36" customFormat="false" ht="15.75" hidden="false" customHeight="false" outlineLevel="0" collapsed="false">
      <c r="B36" s="59"/>
      <c r="C36" s="23"/>
      <c r="D36" s="19"/>
      <c r="E36" s="20"/>
      <c r="F36" s="21"/>
      <c r="G36" s="22"/>
      <c r="H36" s="23" t="n">
        <f aca="false">DATE(YEAR(C36)+A275,MONTH(C36)+F36,DAY(C36)+A276)</f>
        <v>0</v>
      </c>
      <c r="I36" s="23" t="str">
        <f aca="true">IF(H36&gt;TODAY(),"Aktivno","Isteklo")</f>
        <v>Isteklo</v>
      </c>
      <c r="J36" s="66"/>
      <c r="K36" s="24" t="str">
        <f aca="true">IF(L36&gt;TODAY(),"Aktivno","Isteklo")</f>
        <v>Isteklo</v>
      </c>
      <c r="L36" s="25"/>
      <c r="M36" s="19"/>
      <c r="N36" s="20"/>
    </row>
    <row r="37" customFormat="false" ht="15.75" hidden="false" customHeight="false" outlineLevel="0" collapsed="false">
      <c r="B37" s="59"/>
      <c r="C37" s="23"/>
      <c r="D37" s="19"/>
      <c r="E37" s="20"/>
      <c r="F37" s="21"/>
      <c r="G37" s="22"/>
      <c r="H37" s="23" t="n">
        <f aca="false">DATE(YEAR(C37)+A276,MONTH(C37)+F37,DAY(C37)+A277)</f>
        <v>0</v>
      </c>
      <c r="I37" s="23" t="str">
        <f aca="true">IF(H37&gt;TODAY(),"Aktivno","Isteklo")</f>
        <v>Isteklo</v>
      </c>
      <c r="J37" s="66"/>
      <c r="K37" s="24" t="str">
        <f aca="true">IF(L37&gt;TODAY(),"Aktivno","Isteklo")</f>
        <v>Isteklo</v>
      </c>
      <c r="L37" s="25"/>
      <c r="M37" s="19"/>
      <c r="N37" s="20"/>
    </row>
    <row r="38" customFormat="false" ht="15.75" hidden="false" customHeight="false" outlineLevel="0" collapsed="false">
      <c r="B38" s="59"/>
      <c r="C38" s="23"/>
      <c r="D38" s="19"/>
      <c r="E38" s="20"/>
      <c r="F38" s="21"/>
      <c r="G38" s="22"/>
      <c r="H38" s="23" t="n">
        <f aca="false">DATE(YEAR(C38)+A277,MONTH(C38)+F38,DAY(C38)+A278)</f>
        <v>0</v>
      </c>
      <c r="I38" s="23" t="str">
        <f aca="true">IF(H38&gt;TODAY(),"Aktivno","Isteklo")</f>
        <v>Isteklo</v>
      </c>
      <c r="J38" s="66"/>
      <c r="K38" s="24" t="str">
        <f aca="true">IF(L38&gt;TODAY(),"Aktivno","Isteklo")</f>
        <v>Isteklo</v>
      </c>
      <c r="L38" s="25"/>
      <c r="M38" s="19"/>
      <c r="N38" s="20"/>
    </row>
    <row r="39" customFormat="false" ht="15.75" hidden="false" customHeight="false" outlineLevel="0" collapsed="false">
      <c r="B39" s="59"/>
      <c r="C39" s="23"/>
      <c r="D39" s="19"/>
      <c r="E39" s="20"/>
      <c r="F39" s="21"/>
      <c r="G39" s="22"/>
      <c r="H39" s="23" t="n">
        <f aca="false">DATE(YEAR(C39)+A278,MONTH(C39)+F39,DAY(C39)+A279)</f>
        <v>0</v>
      </c>
      <c r="I39" s="23" t="str">
        <f aca="true">IF(H39&gt;TODAY(),"Aktivno","Isteklo")</f>
        <v>Isteklo</v>
      </c>
      <c r="J39" s="66"/>
      <c r="K39" s="24" t="str">
        <f aca="true">IF(L39&gt;TODAY(),"Aktivno","Isteklo")</f>
        <v>Isteklo</v>
      </c>
      <c r="L39" s="25"/>
      <c r="M39" s="19"/>
      <c r="N39" s="20"/>
    </row>
    <row r="40" customFormat="false" ht="15.75" hidden="false" customHeight="false" outlineLevel="0" collapsed="false">
      <c r="B40" s="59"/>
      <c r="C40" s="23"/>
      <c r="D40" s="19"/>
      <c r="E40" s="20"/>
      <c r="F40" s="21"/>
      <c r="G40" s="22"/>
      <c r="H40" s="23" t="n">
        <f aca="false">DATE(YEAR(C40)+A279,MONTH(C40)+F40,DAY(C40)+A280)</f>
        <v>0</v>
      </c>
      <c r="I40" s="23" t="str">
        <f aca="true">IF(H40&gt;TODAY(),"Aktivno","Isteklo")</f>
        <v>Isteklo</v>
      </c>
      <c r="J40" s="66"/>
      <c r="K40" s="24" t="str">
        <f aca="true">IF(L40&gt;TODAY(),"Aktivno","Isteklo")</f>
        <v>Isteklo</v>
      </c>
      <c r="L40" s="25"/>
      <c r="M40" s="19"/>
      <c r="N40" s="20"/>
    </row>
    <row r="41" customFormat="false" ht="15.75" hidden="false" customHeight="false" outlineLevel="0" collapsed="false">
      <c r="B41" s="59"/>
      <c r="C41" s="23"/>
      <c r="D41" s="19"/>
      <c r="E41" s="20"/>
      <c r="F41" s="21"/>
      <c r="G41" s="22"/>
      <c r="H41" s="23" t="n">
        <f aca="false">DATE(YEAR(C41)+A280,MONTH(C41)+F41,DAY(C41)+A281)</f>
        <v>0</v>
      </c>
      <c r="I41" s="23" t="str">
        <f aca="true">IF(H41&gt;TODAY(),"Aktivno","Isteklo")</f>
        <v>Isteklo</v>
      </c>
      <c r="J41" s="66"/>
      <c r="K41" s="24" t="str">
        <f aca="true">IF(L41&gt;TODAY(),"Aktivno","Isteklo")</f>
        <v>Isteklo</v>
      </c>
      <c r="L41" s="25"/>
      <c r="M41" s="19"/>
      <c r="N41" s="20"/>
    </row>
    <row r="42" customFormat="false" ht="15.75" hidden="false" customHeight="false" outlineLevel="0" collapsed="false">
      <c r="B42" s="59"/>
      <c r="C42" s="23"/>
      <c r="D42" s="19"/>
      <c r="E42" s="20"/>
      <c r="F42" s="21"/>
      <c r="G42" s="22"/>
      <c r="H42" s="23" t="n">
        <f aca="false">DATE(YEAR(C42)+A281,MONTH(C42)+F42,DAY(C42)+A282)</f>
        <v>0</v>
      </c>
      <c r="I42" s="23" t="str">
        <f aca="true">IF(H42&gt;TODAY(),"Aktivno","Isteklo")</f>
        <v>Isteklo</v>
      </c>
      <c r="J42" s="66"/>
      <c r="K42" s="24" t="str">
        <f aca="true">IF(L42&gt;TODAY(),"Aktivno","Isteklo")</f>
        <v>Isteklo</v>
      </c>
      <c r="L42" s="25"/>
      <c r="M42" s="19"/>
      <c r="N42" s="20"/>
    </row>
    <row r="43" customFormat="false" ht="15.75" hidden="false" customHeight="false" outlineLevel="0" collapsed="false">
      <c r="B43" s="59"/>
      <c r="C43" s="23"/>
      <c r="D43" s="19"/>
      <c r="E43" s="20"/>
      <c r="F43" s="21"/>
      <c r="G43" s="22"/>
      <c r="H43" s="23" t="n">
        <f aca="false">DATE(YEAR(C43)+A282,MONTH(C43)+F43,DAY(C43)+A283)</f>
        <v>0</v>
      </c>
      <c r="I43" s="23" t="str">
        <f aca="true">IF(H43&gt;TODAY(),"Aktivno","Isteklo")</f>
        <v>Isteklo</v>
      </c>
      <c r="J43" s="66"/>
      <c r="K43" s="24" t="str">
        <f aca="true">IF(L43&gt;TODAY(),"Aktivno","Isteklo")</f>
        <v>Isteklo</v>
      </c>
      <c r="L43" s="25"/>
      <c r="M43" s="19"/>
      <c r="N43" s="20"/>
    </row>
    <row r="44" customFormat="false" ht="15.75" hidden="false" customHeight="false" outlineLevel="0" collapsed="false">
      <c r="B44" s="59"/>
      <c r="C44" s="23"/>
      <c r="D44" s="19"/>
      <c r="E44" s="20"/>
      <c r="F44" s="21"/>
      <c r="G44" s="22"/>
      <c r="H44" s="23" t="n">
        <f aca="false">DATE(YEAR(C44)+A283,MONTH(C44)+F44,DAY(C44)+A284)</f>
        <v>0</v>
      </c>
      <c r="I44" s="23" t="str">
        <f aca="true">IF(H44&gt;TODAY(),"Aktivno","Isteklo")</f>
        <v>Isteklo</v>
      </c>
      <c r="J44" s="66"/>
      <c r="K44" s="24" t="str">
        <f aca="true">IF(L44&gt;TODAY(),"Aktivno","Isteklo")</f>
        <v>Isteklo</v>
      </c>
      <c r="L44" s="25"/>
      <c r="M44" s="19"/>
      <c r="N44" s="20"/>
    </row>
    <row r="45" customFormat="false" ht="15.75" hidden="false" customHeight="false" outlineLevel="0" collapsed="false">
      <c r="B45" s="59"/>
      <c r="C45" s="23"/>
      <c r="D45" s="19"/>
      <c r="E45" s="20"/>
      <c r="F45" s="21"/>
      <c r="G45" s="22"/>
      <c r="H45" s="23" t="n">
        <f aca="false">DATE(YEAR(C45)+A284,MONTH(C45)+F45,DAY(C45)+A285)</f>
        <v>0</v>
      </c>
      <c r="I45" s="23" t="str">
        <f aca="true">IF(H45&gt;TODAY(),"Aktivno","Isteklo")</f>
        <v>Isteklo</v>
      </c>
      <c r="J45" s="66"/>
      <c r="K45" s="24" t="str">
        <f aca="true">IF(L45&gt;TODAY(),"Aktivno","Isteklo")</f>
        <v>Isteklo</v>
      </c>
      <c r="L45" s="25"/>
      <c r="M45" s="19"/>
      <c r="N45" s="20"/>
    </row>
    <row r="46" customFormat="false" ht="15.75" hidden="false" customHeight="false" outlineLevel="0" collapsed="false">
      <c r="B46" s="59"/>
      <c r="C46" s="23"/>
      <c r="D46" s="19"/>
      <c r="E46" s="20"/>
      <c r="F46" s="21"/>
      <c r="G46" s="22"/>
      <c r="H46" s="23" t="n">
        <f aca="false">DATE(YEAR(C46)+A285,MONTH(C46)+F46,DAY(C46)+A286)</f>
        <v>0</v>
      </c>
      <c r="I46" s="23" t="str">
        <f aca="true">IF(H46&gt;TODAY(),"Aktivno","Isteklo")</f>
        <v>Isteklo</v>
      </c>
      <c r="J46" s="66"/>
      <c r="K46" s="24" t="str">
        <f aca="true">IF(L46&gt;TODAY(),"Aktivno","Isteklo")</f>
        <v>Isteklo</v>
      </c>
      <c r="L46" s="25"/>
      <c r="M46" s="19"/>
      <c r="N46" s="20"/>
    </row>
    <row r="47" customFormat="false" ht="15.75" hidden="false" customHeight="false" outlineLevel="0" collapsed="false">
      <c r="B47" s="59"/>
      <c r="C47" s="23"/>
      <c r="D47" s="19"/>
      <c r="E47" s="20"/>
      <c r="F47" s="21"/>
      <c r="G47" s="22"/>
      <c r="H47" s="23" t="n">
        <f aca="false">DATE(YEAR(C47)+A286,MONTH(C47)+F47,DAY(C47)+A287)</f>
        <v>0</v>
      </c>
      <c r="I47" s="23" t="str">
        <f aca="true">IF(H47&gt;TODAY(),"Aktivno","Isteklo")</f>
        <v>Isteklo</v>
      </c>
      <c r="J47" s="66"/>
      <c r="K47" s="24" t="str">
        <f aca="true">IF(L47&gt;TODAY(),"Aktivno","Isteklo")</f>
        <v>Isteklo</v>
      </c>
      <c r="L47" s="25"/>
      <c r="M47" s="19"/>
      <c r="N47" s="20"/>
    </row>
    <row r="48" customFormat="false" ht="15.75" hidden="false" customHeight="false" outlineLevel="0" collapsed="false">
      <c r="B48" s="59"/>
      <c r="C48" s="23"/>
      <c r="D48" s="19"/>
      <c r="E48" s="20"/>
      <c r="F48" s="21"/>
      <c r="G48" s="22"/>
      <c r="H48" s="23" t="n">
        <f aca="false">DATE(YEAR(C48)+A287,MONTH(C48)+F48,DAY(C48)+A288)</f>
        <v>0</v>
      </c>
      <c r="I48" s="23" t="str">
        <f aca="true">IF(H48&gt;TODAY(),"Aktivno","Isteklo")</f>
        <v>Isteklo</v>
      </c>
      <c r="J48" s="66"/>
      <c r="K48" s="24" t="str">
        <f aca="true">IF(L48&gt;TODAY(),"Aktivno","Isteklo")</f>
        <v>Isteklo</v>
      </c>
      <c r="L48" s="25"/>
      <c r="M48" s="19"/>
      <c r="N48" s="20"/>
    </row>
    <row r="49" customFormat="false" ht="15.75" hidden="false" customHeight="false" outlineLevel="0" collapsed="false">
      <c r="B49" s="59"/>
      <c r="C49" s="23"/>
      <c r="D49" s="19"/>
      <c r="E49" s="20"/>
      <c r="F49" s="21"/>
      <c r="G49" s="22"/>
      <c r="H49" s="23" t="n">
        <f aca="false">DATE(YEAR(C49)+A288,MONTH(C49)+F49,DAY(C49)+A289)</f>
        <v>0</v>
      </c>
      <c r="I49" s="23" t="str">
        <f aca="true">IF(H49&gt;TODAY(),"Aktivno","Isteklo")</f>
        <v>Isteklo</v>
      </c>
      <c r="J49" s="66"/>
      <c r="K49" s="24" t="str">
        <f aca="true">IF(L49&gt;TODAY(),"Aktivno","Isteklo")</f>
        <v>Isteklo</v>
      </c>
      <c r="L49" s="25"/>
      <c r="M49" s="19"/>
      <c r="N49" s="20"/>
    </row>
    <row r="50" customFormat="false" ht="15.75" hidden="false" customHeight="false" outlineLevel="0" collapsed="false">
      <c r="B50" s="59"/>
      <c r="C50" s="23"/>
      <c r="D50" s="19"/>
      <c r="E50" s="20"/>
      <c r="F50" s="21"/>
      <c r="G50" s="22"/>
      <c r="H50" s="23" t="n">
        <f aca="false">DATE(YEAR(C50)+A289,MONTH(C50)+F50,DAY(C50)+A290)</f>
        <v>0</v>
      </c>
      <c r="I50" s="23" t="str">
        <f aca="true">IF(H50&gt;TODAY(),"Aktivno","Isteklo")</f>
        <v>Isteklo</v>
      </c>
      <c r="J50" s="66"/>
      <c r="K50" s="24" t="str">
        <f aca="true">IF(L50&gt;TODAY(),"Aktivno","Isteklo")</f>
        <v>Isteklo</v>
      </c>
      <c r="L50" s="25"/>
      <c r="M50" s="19"/>
      <c r="N50" s="20"/>
    </row>
    <row r="51" customFormat="false" ht="15.75" hidden="false" customHeight="false" outlineLevel="0" collapsed="false">
      <c r="B51" s="59"/>
      <c r="C51" s="23"/>
      <c r="D51" s="19"/>
      <c r="E51" s="20"/>
      <c r="F51" s="21"/>
      <c r="G51" s="22"/>
      <c r="H51" s="23" t="n">
        <f aca="false">DATE(YEAR(C51)+A290,MONTH(C51)+F51,DAY(C51)+A291)</f>
        <v>0</v>
      </c>
      <c r="I51" s="23" t="str">
        <f aca="true">IF(H51&gt;TODAY(),"Aktivno","Isteklo")</f>
        <v>Isteklo</v>
      </c>
      <c r="J51" s="66"/>
      <c r="K51" s="24" t="str">
        <f aca="true">IF(L51&gt;TODAY(),"Aktivno","Isteklo")</f>
        <v>Isteklo</v>
      </c>
      <c r="L51" s="25"/>
      <c r="M51" s="19"/>
      <c r="N51" s="20"/>
    </row>
    <row r="52" customFormat="false" ht="15.75" hidden="false" customHeight="false" outlineLevel="0" collapsed="false">
      <c r="B52" s="59"/>
      <c r="C52" s="23"/>
      <c r="D52" s="19"/>
      <c r="E52" s="20"/>
      <c r="F52" s="21"/>
      <c r="G52" s="22"/>
      <c r="H52" s="23" t="n">
        <f aca="false">DATE(YEAR(C52)+A291,MONTH(C52)+F52,DAY(C52)+A292)</f>
        <v>0</v>
      </c>
      <c r="I52" s="23" t="str">
        <f aca="true">IF(H52&gt;TODAY(),"Aktivno","Isteklo")</f>
        <v>Isteklo</v>
      </c>
      <c r="J52" s="66"/>
      <c r="K52" s="24" t="str">
        <f aca="true">IF(L52&gt;TODAY(),"Aktivno","Isteklo")</f>
        <v>Isteklo</v>
      </c>
      <c r="L52" s="25"/>
      <c r="M52" s="19"/>
      <c r="N52" s="20"/>
    </row>
    <row r="53" customFormat="false" ht="15.75" hidden="false" customHeight="false" outlineLevel="0" collapsed="false">
      <c r="B53" s="59"/>
      <c r="C53" s="23"/>
      <c r="D53" s="19"/>
      <c r="E53" s="20"/>
      <c r="F53" s="21"/>
      <c r="G53" s="40"/>
      <c r="H53" s="23" t="n">
        <f aca="false">DATE(YEAR(C53)+A292,MONTH(C53)+F53,DAY(C53)+A293)</f>
        <v>0</v>
      </c>
      <c r="I53" s="23" t="str">
        <f aca="true">IF(H53&gt;TODAY(),"Aktivno","Isteklo")</f>
        <v>Isteklo</v>
      </c>
      <c r="J53" s="66"/>
      <c r="K53" s="24" t="str">
        <f aca="true">IF(L53&gt;TODAY(),"Aktivno","Isteklo")</f>
        <v>Isteklo</v>
      </c>
      <c r="L53" s="25"/>
      <c r="M53" s="19"/>
      <c r="N53" s="20"/>
    </row>
    <row r="54" customFormat="false" ht="15.75" hidden="false" customHeight="false" outlineLevel="0" collapsed="false">
      <c r="B54" s="59"/>
      <c r="C54" s="23"/>
      <c r="D54" s="19"/>
      <c r="E54" s="20"/>
      <c r="F54" s="21"/>
      <c r="G54" s="40"/>
      <c r="H54" s="23" t="n">
        <f aca="false">DATE(YEAR(C54)+A293,MONTH(C54)+F54,DAY(C54)+A294)</f>
        <v>0</v>
      </c>
      <c r="I54" s="23" t="str">
        <f aca="true">IF(H54&gt;TODAY(),"Aktivno","Isteklo")</f>
        <v>Isteklo</v>
      </c>
      <c r="J54" s="66"/>
      <c r="K54" s="24" t="str">
        <f aca="true">IF(L54&gt;TODAY(),"Aktivno","Isteklo")</f>
        <v>Isteklo</v>
      </c>
      <c r="L54" s="25"/>
      <c r="M54" s="19"/>
      <c r="N54" s="20"/>
    </row>
    <row r="55" customFormat="false" ht="15.75" hidden="false" customHeight="false" outlineLevel="0" collapsed="false">
      <c r="B55" s="59"/>
      <c r="C55" s="23"/>
      <c r="D55" s="19"/>
      <c r="E55" s="20"/>
      <c r="F55" s="21"/>
      <c r="G55" s="40"/>
      <c r="H55" s="23" t="n">
        <f aca="false">DATE(YEAR(C55)+A294,MONTH(C55)+F55,DAY(C55)+A295)</f>
        <v>0</v>
      </c>
      <c r="I55" s="23" t="str">
        <f aca="true">IF(H55&gt;TODAY(),"Aktivno","Isteklo")</f>
        <v>Isteklo</v>
      </c>
      <c r="J55" s="66"/>
      <c r="K55" s="24" t="str">
        <f aca="true">IF(L55&gt;TODAY(),"Aktivno","Isteklo")</f>
        <v>Isteklo</v>
      </c>
      <c r="L55" s="25"/>
      <c r="M55" s="19"/>
      <c r="N55" s="20"/>
    </row>
    <row r="56" s="38" customFormat="true" ht="15.75" hidden="false" customHeight="false" outlineLevel="0" collapsed="false">
      <c r="B56" s="59"/>
      <c r="C56" s="23"/>
      <c r="D56" s="19"/>
      <c r="E56" s="20"/>
      <c r="F56" s="21"/>
      <c r="G56" s="40"/>
      <c r="H56" s="23" t="n">
        <f aca="false">DATE(YEAR(C56)+A295,MONTH(C56)+F56,DAY(C56)+A296)</f>
        <v>0</v>
      </c>
      <c r="I56" s="23" t="str">
        <f aca="true">IF(H56&gt;TODAY(),"Aktivno","Isteklo")</f>
        <v>Isteklo</v>
      </c>
      <c r="J56" s="66"/>
      <c r="K56" s="24" t="str">
        <f aca="true">IF(L56&gt;TODAY(),"Aktivno","Isteklo")</f>
        <v>Isteklo</v>
      </c>
      <c r="L56" s="25"/>
      <c r="M56" s="19"/>
      <c r="N56" s="20"/>
    </row>
    <row r="57" customFormat="false" ht="15.75" hidden="false" customHeight="false" outlineLevel="0" collapsed="false">
      <c r="B57" s="59"/>
      <c r="C57" s="63"/>
      <c r="D57" s="19"/>
      <c r="E57" s="20"/>
      <c r="F57" s="21"/>
      <c r="G57" s="20"/>
      <c r="H57" s="23" t="n">
        <f aca="false">DATE(YEAR(C57)+A296,MONTH(C57)+F57,DAY(C57)+A297)</f>
        <v>0</v>
      </c>
      <c r="I57" s="23" t="str">
        <f aca="true">IF(H57&gt;TODAY(),"Aktivno","Isteklo")</f>
        <v>Isteklo</v>
      </c>
      <c r="J57" s="19"/>
      <c r="K57" s="24" t="str">
        <f aca="true">IF(L57&gt;TODAY(),"Aktivno","Isteklo")</f>
        <v>Isteklo</v>
      </c>
      <c r="L57" s="40"/>
      <c r="M57" s="19"/>
      <c r="N57" s="20"/>
    </row>
    <row r="58" s="39" customFormat="true" ht="15.75" hidden="false" customHeight="false" outlineLevel="0" collapsed="false">
      <c r="B58" s="59"/>
      <c r="C58" s="63"/>
      <c r="D58" s="19"/>
      <c r="E58" s="20"/>
      <c r="F58" s="21"/>
      <c r="G58" s="20"/>
      <c r="H58" s="23" t="n">
        <f aca="false">DATE(YEAR(C58)+A297,MONTH(C58)+F58,DAY(C58)+A298)</f>
        <v>0</v>
      </c>
      <c r="I58" s="23" t="str">
        <f aca="true">IF(H58&gt;TODAY(),"Aktivno","Isteklo")</f>
        <v>Isteklo</v>
      </c>
      <c r="J58" s="19"/>
      <c r="K58" s="24" t="str">
        <f aca="true">IF(L58&gt;TODAY(),"Aktivno","Isteklo")</f>
        <v>Isteklo</v>
      </c>
      <c r="L58" s="40"/>
      <c r="M58" s="19"/>
      <c r="N58" s="20"/>
    </row>
    <row r="59" customFormat="false" ht="15.75" hidden="false" customHeight="false" outlineLevel="0" collapsed="false">
      <c r="B59" s="59"/>
      <c r="C59" s="63"/>
      <c r="D59" s="19"/>
      <c r="E59" s="20"/>
      <c r="F59" s="21"/>
      <c r="G59" s="20"/>
      <c r="H59" s="23" t="n">
        <f aca="false">DATE(YEAR(C59)+A298,MONTH(C59)+F59,DAY(C59)+A299)</f>
        <v>0</v>
      </c>
      <c r="I59" s="23" t="str">
        <f aca="true">IF(H59&gt;TODAY(),"Aktivno","Isteklo")</f>
        <v>Isteklo</v>
      </c>
      <c r="J59" s="19"/>
      <c r="K59" s="24" t="str">
        <f aca="true">IF(L59&gt;TODAY(),"Aktivno","Isteklo")</f>
        <v>Isteklo</v>
      </c>
      <c r="L59" s="40"/>
      <c r="M59" s="19"/>
      <c r="N59" s="20"/>
    </row>
    <row r="60" customFormat="false" ht="15.75" hidden="false" customHeight="false" outlineLevel="0" collapsed="false">
      <c r="B60" s="59"/>
      <c r="C60" s="63"/>
      <c r="D60" s="19"/>
      <c r="E60" s="20"/>
      <c r="F60" s="21"/>
      <c r="G60" s="20"/>
      <c r="H60" s="23" t="n">
        <f aca="false">DATE(YEAR(C60)+A299,MONTH(C60)+F60,DAY(C60)+A300)</f>
        <v>0</v>
      </c>
      <c r="I60" s="23" t="str">
        <f aca="true">IF(H60&gt;TODAY(),"Aktivno","Isteklo")</f>
        <v>Isteklo</v>
      </c>
      <c r="J60" s="19"/>
      <c r="K60" s="24" t="str">
        <f aca="true">IF(L60&gt;TODAY(),"Aktivno","Isteklo")</f>
        <v>Isteklo</v>
      </c>
      <c r="L60" s="40"/>
      <c r="M60" s="19"/>
      <c r="N60" s="20"/>
    </row>
    <row r="61" customFormat="false" ht="15.75" hidden="false" customHeight="false" outlineLevel="0" collapsed="false">
      <c r="B61" s="59"/>
      <c r="C61" s="63"/>
      <c r="D61" s="19"/>
      <c r="E61" s="20"/>
      <c r="F61" s="21"/>
      <c r="G61" s="20"/>
      <c r="H61" s="23" t="n">
        <f aca="false">DATE(YEAR(C61)+A300,MONTH(C61)+F61,DAY(C61)+A301)</f>
        <v>0</v>
      </c>
      <c r="I61" s="23" t="str">
        <f aca="true">IF(H61&gt;TODAY(),"Aktivno","Isteklo")</f>
        <v>Isteklo</v>
      </c>
      <c r="J61" s="19"/>
      <c r="K61" s="24" t="str">
        <f aca="true">IF(L61&gt;TODAY(),"Aktivno","Isteklo")</f>
        <v>Isteklo</v>
      </c>
      <c r="L61" s="40"/>
      <c r="M61" s="19"/>
      <c r="N61" s="20"/>
    </row>
    <row r="62" customFormat="false" ht="15.75" hidden="false" customHeight="false" outlineLevel="0" collapsed="false">
      <c r="B62" s="59"/>
      <c r="C62" s="63"/>
      <c r="D62" s="19"/>
      <c r="E62" s="20"/>
      <c r="F62" s="21"/>
      <c r="G62" s="20"/>
      <c r="H62" s="23" t="n">
        <f aca="false">DATE(YEAR(C62)+A301,MONTH(C62)+F62,DAY(C62)+A302)</f>
        <v>0</v>
      </c>
      <c r="I62" s="23" t="str">
        <f aca="true">IF(H62&gt;TODAY(),"Aktivno","Isteklo")</f>
        <v>Isteklo</v>
      </c>
      <c r="J62" s="19"/>
      <c r="K62" s="24" t="str">
        <f aca="true">IF(L62&gt;TODAY(),"Aktivno","Isteklo")</f>
        <v>Isteklo</v>
      </c>
      <c r="L62" s="40"/>
      <c r="M62" s="19"/>
      <c r="N62" s="20"/>
    </row>
    <row r="63" customFormat="false" ht="15.75" hidden="false" customHeight="false" outlineLevel="0" collapsed="false">
      <c r="B63" s="59"/>
      <c r="C63" s="63"/>
      <c r="D63" s="19"/>
      <c r="E63" s="20"/>
      <c r="F63" s="21"/>
      <c r="G63" s="20"/>
      <c r="H63" s="23" t="n">
        <f aca="false">DATE(YEAR(C63)+A302,MONTH(C63)+F63,DAY(C63)+A303)</f>
        <v>0</v>
      </c>
      <c r="I63" s="23" t="str">
        <f aca="true">IF(H63&gt;TODAY(),"Aktivno","Isteklo")</f>
        <v>Isteklo</v>
      </c>
      <c r="J63" s="19"/>
      <c r="K63" s="24" t="str">
        <f aca="true">IF(L63&gt;TODAY(),"Aktivno","Isteklo")</f>
        <v>Isteklo</v>
      </c>
      <c r="L63" s="40"/>
      <c r="M63" s="19"/>
      <c r="N63" s="20"/>
    </row>
    <row r="64" customFormat="false" ht="15.75" hidden="false" customHeight="false" outlineLevel="0" collapsed="false">
      <c r="B64" s="59"/>
      <c r="C64" s="63"/>
      <c r="D64" s="19"/>
      <c r="E64" s="20"/>
      <c r="F64" s="21"/>
      <c r="G64" s="20"/>
      <c r="H64" s="23" t="n">
        <f aca="false">DATE(YEAR(C64)+A303,MONTH(C64)+F64,DAY(C64)+A304)</f>
        <v>0</v>
      </c>
      <c r="I64" s="23" t="str">
        <f aca="true">IF(H64&gt;TODAY(),"Aktivno","Isteklo")</f>
        <v>Isteklo</v>
      </c>
      <c r="J64" s="19"/>
      <c r="K64" s="24" t="str">
        <f aca="true">IF(L64&gt;TODAY(),"Aktivno","Isteklo")</f>
        <v>Isteklo</v>
      </c>
      <c r="L64" s="40"/>
      <c r="M64" s="19"/>
      <c r="N64" s="20"/>
    </row>
    <row r="65" customFormat="false" ht="15.75" hidden="false" customHeight="false" outlineLevel="0" collapsed="false">
      <c r="B65" s="59"/>
      <c r="C65" s="63"/>
      <c r="D65" s="19"/>
      <c r="E65" s="20"/>
      <c r="F65" s="21"/>
      <c r="G65" s="20"/>
      <c r="H65" s="23" t="n">
        <f aca="false">DATE(YEAR(C65)+A304,MONTH(C65)+F65,DAY(C65)+A305)</f>
        <v>0</v>
      </c>
      <c r="I65" s="23" t="str">
        <f aca="true">IF(H65&gt;TODAY(),"Aktivno","Isteklo")</f>
        <v>Isteklo</v>
      </c>
      <c r="J65" s="19"/>
      <c r="K65" s="24" t="str">
        <f aca="true">IF(L65&gt;TODAY(),"Aktivno","Isteklo")</f>
        <v>Isteklo</v>
      </c>
      <c r="L65" s="40"/>
      <c r="M65" s="19"/>
      <c r="N65" s="20"/>
    </row>
    <row r="66" customFormat="false" ht="15.75" hidden="false" customHeight="false" outlineLevel="0" collapsed="false">
      <c r="B66" s="59"/>
      <c r="C66" s="63"/>
      <c r="D66" s="19"/>
      <c r="E66" s="20"/>
      <c r="F66" s="21"/>
      <c r="G66" s="20"/>
      <c r="H66" s="23" t="n">
        <f aca="false">DATE(YEAR(C66)+A305,MONTH(C66)+F66,DAY(C66)+A306)</f>
        <v>0</v>
      </c>
      <c r="I66" s="23" t="str">
        <f aca="true">IF(H66&gt;TODAY(),"Aktivno","Isteklo")</f>
        <v>Isteklo</v>
      </c>
      <c r="J66" s="19"/>
      <c r="K66" s="24" t="str">
        <f aca="true">IF(L66&gt;TODAY(),"Aktivno","Isteklo")</f>
        <v>Isteklo</v>
      </c>
      <c r="L66" s="40"/>
      <c r="M66" s="19"/>
      <c r="N66" s="20"/>
    </row>
    <row r="67" customFormat="false" ht="15.75" hidden="false" customHeight="false" outlineLevel="0" collapsed="false">
      <c r="B67" s="59"/>
      <c r="C67" s="63"/>
      <c r="D67" s="19"/>
      <c r="E67" s="20"/>
      <c r="F67" s="21"/>
      <c r="G67" s="20"/>
      <c r="H67" s="23" t="n">
        <f aca="false">DATE(YEAR(C67)+A306,MONTH(C67)+F67,DAY(C67)+A307)</f>
        <v>0</v>
      </c>
      <c r="I67" s="23" t="str">
        <f aca="true">IF(H67&gt;TODAY(),"Aktivno","Isteklo")</f>
        <v>Isteklo</v>
      </c>
      <c r="J67" s="19"/>
      <c r="K67" s="24" t="str">
        <f aca="true">IF(L67&gt;TODAY(),"Aktivno","Isteklo")</f>
        <v>Isteklo</v>
      </c>
      <c r="L67" s="40"/>
      <c r="M67" s="19"/>
      <c r="N67" s="20"/>
    </row>
    <row r="68" customFormat="false" ht="15.75" hidden="false" customHeight="false" outlineLevel="0" collapsed="false">
      <c r="B68" s="59"/>
      <c r="C68" s="63"/>
      <c r="D68" s="19"/>
      <c r="E68" s="20"/>
      <c r="F68" s="21"/>
      <c r="G68" s="20"/>
      <c r="H68" s="23" t="n">
        <f aca="false">DATE(YEAR(C68)+A307,MONTH(C68)+F68,DAY(C68)+A308)</f>
        <v>0</v>
      </c>
      <c r="I68" s="23" t="str">
        <f aca="true">IF(H68&gt;TODAY(),"Aktivno","Isteklo")</f>
        <v>Isteklo</v>
      </c>
      <c r="J68" s="19"/>
      <c r="K68" s="24" t="str">
        <f aca="true">IF(L68&gt;TODAY(),"Aktivno","Isteklo")</f>
        <v>Isteklo</v>
      </c>
      <c r="L68" s="40"/>
      <c r="M68" s="19"/>
      <c r="N68" s="20"/>
    </row>
    <row r="69" customFormat="false" ht="15.75" hidden="false" customHeight="false" outlineLevel="0" collapsed="false">
      <c r="B69" s="59"/>
      <c r="C69" s="63"/>
      <c r="D69" s="19"/>
      <c r="E69" s="20"/>
      <c r="F69" s="21"/>
      <c r="G69" s="20"/>
      <c r="H69" s="23" t="n">
        <f aca="false">DATE(YEAR(C69)+A308,MONTH(C69)+F69,DAY(C69)+A309)</f>
        <v>0</v>
      </c>
      <c r="I69" s="23" t="str">
        <f aca="true">IF(H69&gt;TODAY(),"Aktivno","Isteklo")</f>
        <v>Isteklo</v>
      </c>
      <c r="J69" s="19"/>
      <c r="K69" s="24" t="str">
        <f aca="true">IF(L69&gt;TODAY(),"Aktivno","Isteklo")</f>
        <v>Isteklo</v>
      </c>
      <c r="L69" s="40"/>
      <c r="M69" s="19"/>
      <c r="N69" s="20"/>
    </row>
    <row r="70" customFormat="false" ht="15.75" hidden="false" customHeight="false" outlineLevel="0" collapsed="false">
      <c r="B70" s="59"/>
      <c r="C70" s="63"/>
      <c r="D70" s="19"/>
      <c r="E70" s="20"/>
      <c r="F70" s="21"/>
      <c r="G70" s="20"/>
      <c r="H70" s="23" t="n">
        <f aca="false">DATE(YEAR(C70)+A309,MONTH(C70)+F70,DAY(C70)+A310)</f>
        <v>0</v>
      </c>
      <c r="I70" s="23" t="str">
        <f aca="true">IF(H70&gt;TODAY(),"Aktivno","Isteklo")</f>
        <v>Isteklo</v>
      </c>
      <c r="J70" s="19"/>
      <c r="K70" s="24" t="str">
        <f aca="true">IF(L70&gt;TODAY(),"Aktivno","Isteklo")</f>
        <v>Isteklo</v>
      </c>
      <c r="L70" s="40"/>
      <c r="M70" s="19"/>
      <c r="N70" s="20"/>
    </row>
    <row r="71" customFormat="false" ht="15.75" hidden="false" customHeight="false" outlineLevel="0" collapsed="false">
      <c r="B71" s="59"/>
      <c r="C71" s="63"/>
      <c r="D71" s="19"/>
      <c r="E71" s="20"/>
      <c r="F71" s="21"/>
      <c r="G71" s="20"/>
      <c r="H71" s="23" t="n">
        <f aca="false">DATE(YEAR(C71)+A310,MONTH(C71)+F71,DAY(C71)+A311)</f>
        <v>0</v>
      </c>
      <c r="I71" s="23" t="str">
        <f aca="true">IF(H71&gt;TODAY(),"Aktivno","Isteklo")</f>
        <v>Isteklo</v>
      </c>
      <c r="J71" s="19"/>
      <c r="K71" s="24" t="str">
        <f aca="true">IF(L71&gt;TODAY(),"Aktivno","Isteklo")</f>
        <v>Isteklo</v>
      </c>
      <c r="L71" s="40"/>
      <c r="M71" s="19"/>
      <c r="N71" s="20"/>
    </row>
    <row r="72" customFormat="false" ht="15.75" hidden="false" customHeight="false" outlineLevel="0" collapsed="false">
      <c r="B72" s="59"/>
      <c r="C72" s="63"/>
      <c r="D72" s="19"/>
      <c r="E72" s="20"/>
      <c r="F72" s="21"/>
      <c r="G72" s="20"/>
      <c r="H72" s="23" t="n">
        <f aca="false">DATE(YEAR(C72)+A311,MONTH(C72)+F72,DAY(C72)+A312)</f>
        <v>0</v>
      </c>
      <c r="I72" s="23" t="str">
        <f aca="true">IF(H72&gt;TODAY(),"Aktivno","Isteklo")</f>
        <v>Isteklo</v>
      </c>
      <c r="J72" s="19"/>
      <c r="K72" s="24" t="str">
        <f aca="true">IF(L72&gt;TODAY(),"Aktivno","Isteklo")</f>
        <v>Isteklo</v>
      </c>
      <c r="L72" s="40"/>
      <c r="M72" s="19"/>
      <c r="N72" s="20"/>
    </row>
    <row r="73" customFormat="false" ht="15.75" hidden="false" customHeight="false" outlineLevel="0" collapsed="false">
      <c r="B73" s="59"/>
      <c r="C73" s="63"/>
      <c r="D73" s="19"/>
      <c r="E73" s="20"/>
      <c r="F73" s="21"/>
      <c r="G73" s="20"/>
      <c r="H73" s="23" t="n">
        <f aca="false">DATE(YEAR(C73)+A312,MONTH(C73)+F73,DAY(C73)+A313)</f>
        <v>0</v>
      </c>
      <c r="I73" s="23" t="str">
        <f aca="true">IF(H73&gt;TODAY(),"Aktivno","Isteklo")</f>
        <v>Isteklo</v>
      </c>
      <c r="J73" s="19"/>
      <c r="K73" s="24" t="str">
        <f aca="true">IF(L73&gt;TODAY(),"Aktivno","Isteklo")</f>
        <v>Isteklo</v>
      </c>
      <c r="L73" s="40"/>
      <c r="M73" s="19"/>
      <c r="N73" s="20"/>
    </row>
    <row r="74" customFormat="false" ht="15.75" hidden="false" customHeight="false" outlineLevel="0" collapsed="false">
      <c r="B74" s="59"/>
      <c r="C74" s="63"/>
      <c r="D74" s="19"/>
      <c r="E74" s="20"/>
      <c r="F74" s="21"/>
      <c r="G74" s="20"/>
      <c r="H74" s="23" t="n">
        <f aca="false">DATE(YEAR(C74)+A313,MONTH(C74)+F74,DAY(C74)+A314)</f>
        <v>0</v>
      </c>
      <c r="I74" s="23" t="str">
        <f aca="true">IF(H74&gt;TODAY(),"Aktivno","Isteklo")</f>
        <v>Isteklo</v>
      </c>
      <c r="J74" s="19"/>
      <c r="K74" s="24" t="str">
        <f aca="true">IF(L74&gt;TODAY(),"Aktivno","Isteklo")</f>
        <v>Isteklo</v>
      </c>
      <c r="L74" s="40"/>
      <c r="M74" s="19"/>
      <c r="N74" s="20"/>
    </row>
    <row r="75" customFormat="false" ht="15.75" hidden="false" customHeight="false" outlineLevel="0" collapsed="false">
      <c r="B75" s="59"/>
      <c r="C75" s="63"/>
      <c r="D75" s="19"/>
      <c r="E75" s="20"/>
      <c r="F75" s="21"/>
      <c r="G75" s="20"/>
      <c r="H75" s="23" t="n">
        <f aca="false">DATE(YEAR(C75)+A314,MONTH(C75)+F75,DAY(C75)+A315)</f>
        <v>0</v>
      </c>
      <c r="I75" s="23" t="str">
        <f aca="true">IF(H75&gt;TODAY(),"Aktivno","Isteklo")</f>
        <v>Isteklo</v>
      </c>
      <c r="J75" s="19"/>
      <c r="K75" s="24" t="str">
        <f aca="true">IF(L75&gt;TODAY(),"Aktivno","Isteklo")</f>
        <v>Isteklo</v>
      </c>
      <c r="L75" s="40"/>
      <c r="M75" s="19"/>
      <c r="N75" s="20"/>
    </row>
    <row r="76" customFormat="false" ht="15.75" hidden="false" customHeight="false" outlineLevel="0" collapsed="false">
      <c r="B76" s="59"/>
      <c r="C76" s="63"/>
      <c r="D76" s="19"/>
      <c r="E76" s="20"/>
      <c r="F76" s="21"/>
      <c r="G76" s="20"/>
      <c r="H76" s="23" t="n">
        <f aca="false">DATE(YEAR(C76)+A315,MONTH(C76)+F76,DAY(C76)+A316)</f>
        <v>0</v>
      </c>
      <c r="I76" s="23" t="str">
        <f aca="true">IF(H76&gt;TODAY(),"Aktivno","Isteklo")</f>
        <v>Isteklo</v>
      </c>
      <c r="J76" s="19"/>
      <c r="K76" s="24" t="str">
        <f aca="true">IF(L76&gt;TODAY(),"Aktivno","Isteklo")</f>
        <v>Isteklo</v>
      </c>
      <c r="L76" s="40"/>
      <c r="M76" s="19"/>
      <c r="N76" s="20"/>
    </row>
    <row r="77" s="39" customFormat="true" ht="15.75" hidden="false" customHeight="false" outlineLevel="0" collapsed="false">
      <c r="B77" s="59"/>
      <c r="C77" s="63"/>
      <c r="D77" s="19"/>
      <c r="E77" s="20"/>
      <c r="F77" s="21"/>
      <c r="G77" s="20"/>
      <c r="H77" s="23" t="n">
        <f aca="false">DATE(YEAR(C77)+A316,MONTH(C77)+F77,DAY(C77)+A317)</f>
        <v>0</v>
      </c>
      <c r="I77" s="23" t="str">
        <f aca="true">IF(H77&gt;TODAY(),"Aktivno","Isteklo")</f>
        <v>Isteklo</v>
      </c>
      <c r="J77" s="19"/>
      <c r="K77" s="24" t="str">
        <f aca="true">IF(L77&gt;TODAY(),"Aktivno","Isteklo")</f>
        <v>Isteklo</v>
      </c>
      <c r="L77" s="40"/>
      <c r="M77" s="19"/>
      <c r="N77" s="20"/>
    </row>
    <row r="78" customFormat="false" ht="15.75" hidden="false" customHeight="false" outlineLevel="0" collapsed="false">
      <c r="B78" s="59"/>
      <c r="C78" s="63"/>
      <c r="D78" s="19"/>
      <c r="E78" s="20"/>
      <c r="F78" s="21"/>
      <c r="G78" s="20"/>
      <c r="H78" s="23" t="n">
        <f aca="false">DATE(YEAR(C78)+A317,MONTH(C78)+F78,DAY(C78)+A318)</f>
        <v>0</v>
      </c>
      <c r="I78" s="23" t="str">
        <f aca="true">IF(H78&gt;TODAY(),"Aktivno","Isteklo")</f>
        <v>Isteklo</v>
      </c>
      <c r="J78" s="19"/>
      <c r="K78" s="24" t="str">
        <f aca="true">IF(L78&gt;TODAY(),"Aktivno","Isteklo")</f>
        <v>Isteklo</v>
      </c>
      <c r="L78" s="40"/>
      <c r="M78" s="19"/>
      <c r="N78" s="20"/>
    </row>
    <row r="79" customFormat="false" ht="15.75" hidden="false" customHeight="false" outlineLevel="0" collapsed="false">
      <c r="B79" s="59"/>
      <c r="C79" s="63"/>
      <c r="D79" s="19"/>
      <c r="E79" s="20"/>
      <c r="F79" s="21"/>
      <c r="G79" s="20"/>
      <c r="H79" s="23" t="n">
        <f aca="false">DATE(YEAR(C79)+A318,MONTH(C79)+F79,DAY(C79)+A319)</f>
        <v>0</v>
      </c>
      <c r="I79" s="23" t="str">
        <f aca="true">IF(H79&gt;TODAY(),"Aktivno","Isteklo")</f>
        <v>Isteklo</v>
      </c>
      <c r="J79" s="19"/>
      <c r="K79" s="24" t="str">
        <f aca="true">IF(L79&gt;TODAY(),"Aktivno","Isteklo")</f>
        <v>Isteklo</v>
      </c>
      <c r="L79" s="40"/>
      <c r="M79" s="19"/>
      <c r="N79" s="20"/>
    </row>
    <row r="80" s="39" customFormat="true" ht="15.75" hidden="false" customHeight="false" outlineLevel="0" collapsed="false">
      <c r="B80" s="59"/>
      <c r="C80" s="63"/>
      <c r="D80" s="19"/>
      <c r="E80" s="20"/>
      <c r="F80" s="21"/>
      <c r="G80" s="20"/>
      <c r="H80" s="23" t="n">
        <f aca="false">DATE(YEAR(C80)+A319,MONTH(C80)+F80,DAY(C80)+A320)</f>
        <v>0</v>
      </c>
      <c r="I80" s="23" t="str">
        <f aca="true">IF(H80&gt;TODAY(),"Aktivno","Isteklo")</f>
        <v>Isteklo</v>
      </c>
      <c r="J80" s="19"/>
      <c r="K80" s="24" t="str">
        <f aca="true">IF(L80&gt;TODAY(),"Aktivno","Isteklo")</f>
        <v>Isteklo</v>
      </c>
      <c r="L80" s="40"/>
      <c r="M80" s="19"/>
      <c r="N80" s="20"/>
    </row>
    <row r="81" customFormat="false" ht="15.75" hidden="false" customHeight="false" outlineLevel="0" collapsed="false">
      <c r="B81" s="59"/>
      <c r="C81" s="63"/>
      <c r="D81" s="19"/>
      <c r="E81" s="20"/>
      <c r="F81" s="21"/>
      <c r="G81" s="20"/>
      <c r="H81" s="23" t="n">
        <f aca="false">DATE(YEAR(C81)+A320,MONTH(C81)+F81,DAY(C81)+A321)</f>
        <v>0</v>
      </c>
      <c r="I81" s="23" t="str">
        <f aca="true">IF(H81&gt;TODAY(),"Aktivno","Isteklo")</f>
        <v>Isteklo</v>
      </c>
      <c r="J81" s="19"/>
      <c r="K81" s="24" t="str">
        <f aca="true">IF(L81&gt;TODAY(),"Aktivno","Isteklo")</f>
        <v>Isteklo</v>
      </c>
      <c r="L81" s="40"/>
      <c r="M81" s="19"/>
      <c r="N81" s="20"/>
    </row>
    <row r="82" customFormat="false" ht="15.75" hidden="false" customHeight="false" outlineLevel="0" collapsed="false">
      <c r="B82" s="59"/>
      <c r="C82" s="63"/>
      <c r="D82" s="19"/>
      <c r="E82" s="20"/>
      <c r="F82" s="21"/>
      <c r="G82" s="20"/>
      <c r="H82" s="23" t="n">
        <f aca="false">DATE(YEAR(C82)+A321,MONTH(C82)+F82,DAY(C82)+A322)</f>
        <v>0</v>
      </c>
      <c r="I82" s="23" t="str">
        <f aca="true">IF(H82&gt;TODAY(),"Aktivno","Isteklo")</f>
        <v>Isteklo</v>
      </c>
      <c r="J82" s="19"/>
      <c r="K82" s="24" t="str">
        <f aca="true">IF(L82&gt;TODAY(),"Aktivno","Isteklo")</f>
        <v>Isteklo</v>
      </c>
      <c r="L82" s="40"/>
      <c r="M82" s="19"/>
      <c r="N82" s="20"/>
    </row>
    <row r="83" customFormat="false" ht="15.75" hidden="false" customHeight="false" outlineLevel="0" collapsed="false">
      <c r="B83" s="59"/>
      <c r="C83" s="63"/>
      <c r="D83" s="19"/>
      <c r="E83" s="20"/>
      <c r="F83" s="21"/>
      <c r="G83" s="20"/>
      <c r="H83" s="23" t="n">
        <f aca="false">DATE(YEAR(C83)+A322,MONTH(C83)+F83,DAY(C83)+A323)</f>
        <v>0</v>
      </c>
      <c r="I83" s="23" t="str">
        <f aca="true">IF(H83&gt;TODAY(),"Aktivno","Isteklo")</f>
        <v>Isteklo</v>
      </c>
      <c r="J83" s="19"/>
      <c r="K83" s="24" t="str">
        <f aca="true">IF(L83&gt;TODAY(),"Aktivno","Isteklo")</f>
        <v>Isteklo</v>
      </c>
      <c r="L83" s="40"/>
      <c r="M83" s="19"/>
      <c r="N83" s="20"/>
    </row>
    <row r="84" customFormat="false" ht="15.75" hidden="false" customHeight="false" outlineLevel="0" collapsed="false">
      <c r="B84" s="59"/>
      <c r="C84" s="63"/>
      <c r="D84" s="19"/>
      <c r="E84" s="20"/>
      <c r="F84" s="21"/>
      <c r="G84" s="20"/>
      <c r="H84" s="23" t="n">
        <f aca="false">DATE(YEAR(C84)+A323,MONTH(C84)+F84,DAY(C84)+A324)</f>
        <v>0</v>
      </c>
      <c r="I84" s="23" t="str">
        <f aca="true">IF(H84&gt;TODAY(),"Aktivno","Isteklo")</f>
        <v>Isteklo</v>
      </c>
      <c r="J84" s="19"/>
      <c r="K84" s="24" t="str">
        <f aca="true">IF(L84&gt;TODAY(),"Aktivno","Isteklo")</f>
        <v>Isteklo</v>
      </c>
      <c r="L84" s="40"/>
      <c r="M84" s="19"/>
      <c r="N84" s="20"/>
    </row>
    <row r="85" customFormat="false" ht="15.75" hidden="false" customHeight="false" outlineLevel="0" collapsed="false">
      <c r="B85" s="59"/>
      <c r="C85" s="63"/>
      <c r="D85" s="19"/>
      <c r="E85" s="20"/>
      <c r="F85" s="21"/>
      <c r="G85" s="20"/>
      <c r="H85" s="23" t="n">
        <f aca="false">DATE(YEAR(C85)+A324,MONTH(C85)+F85,DAY(C85)+A325)</f>
        <v>0</v>
      </c>
      <c r="I85" s="23" t="str">
        <f aca="true">IF(H85&gt;TODAY(),"Aktivno","Isteklo")</f>
        <v>Isteklo</v>
      </c>
      <c r="J85" s="19"/>
      <c r="K85" s="24" t="str">
        <f aca="true">IF(L85&gt;TODAY(),"Aktivno","Isteklo")</f>
        <v>Isteklo</v>
      </c>
      <c r="L85" s="40"/>
      <c r="M85" s="19"/>
      <c r="N85" s="20"/>
    </row>
    <row r="86" customFormat="false" ht="15.75" hidden="false" customHeight="false" outlineLevel="0" collapsed="false">
      <c r="B86" s="59"/>
      <c r="C86" s="63"/>
      <c r="D86" s="19"/>
      <c r="E86" s="20"/>
      <c r="F86" s="21"/>
      <c r="G86" s="20"/>
      <c r="H86" s="23" t="n">
        <f aca="false">DATE(YEAR(C86)+A325,MONTH(C86)+F86,DAY(C86)+A326)</f>
        <v>0</v>
      </c>
      <c r="I86" s="23" t="str">
        <f aca="true">IF(H86&gt;TODAY(),"Aktivno","Isteklo")</f>
        <v>Isteklo</v>
      </c>
      <c r="J86" s="19"/>
      <c r="K86" s="24" t="str">
        <f aca="true">IF(L86&gt;TODAY(),"Aktivno","Isteklo")</f>
        <v>Isteklo</v>
      </c>
      <c r="L86" s="40"/>
      <c r="M86" s="19"/>
      <c r="N86" s="20"/>
    </row>
    <row r="87" customFormat="false" ht="15.75" hidden="false" customHeight="false" outlineLevel="0" collapsed="false">
      <c r="B87" s="59"/>
      <c r="C87" s="63"/>
      <c r="D87" s="19"/>
      <c r="E87" s="20"/>
      <c r="F87" s="21"/>
      <c r="G87" s="20"/>
      <c r="H87" s="23" t="n">
        <f aca="false">DATE(YEAR(C87)+A326,MONTH(C87)+F87,DAY(C87)+A327)</f>
        <v>0</v>
      </c>
      <c r="I87" s="23" t="str">
        <f aca="true">IF(H87&gt;TODAY(),"Aktivno","Isteklo")</f>
        <v>Isteklo</v>
      </c>
      <c r="J87" s="19"/>
      <c r="K87" s="24" t="str">
        <f aca="true">IF(L87&gt;TODAY(),"Aktivno","Isteklo")</f>
        <v>Isteklo</v>
      </c>
      <c r="L87" s="40"/>
      <c r="M87" s="19"/>
      <c r="N87" s="20"/>
    </row>
    <row r="88" customFormat="false" ht="15.75" hidden="false" customHeight="false" outlineLevel="0" collapsed="false">
      <c r="B88" s="59"/>
      <c r="C88" s="63"/>
      <c r="D88" s="19"/>
      <c r="E88" s="20"/>
      <c r="F88" s="21"/>
      <c r="G88" s="20"/>
      <c r="H88" s="23" t="n">
        <f aca="false">DATE(YEAR(C88)+A327,MONTH(C88)+F88,DAY(C88)+A328)</f>
        <v>0</v>
      </c>
      <c r="I88" s="23" t="str">
        <f aca="true">IF(H88&gt;TODAY(),"Aktivno","Isteklo")</f>
        <v>Isteklo</v>
      </c>
      <c r="J88" s="19"/>
      <c r="K88" s="24" t="str">
        <f aca="true">IF(L88&gt;TODAY(),"Aktivno","Isteklo")</f>
        <v>Isteklo</v>
      </c>
      <c r="L88" s="40"/>
      <c r="M88" s="19"/>
      <c r="N88" s="20"/>
    </row>
    <row r="89" customFormat="false" ht="15.75" hidden="false" customHeight="false" outlineLevel="0" collapsed="false">
      <c r="B89" s="59"/>
      <c r="C89" s="63"/>
      <c r="D89" s="19"/>
      <c r="E89" s="20"/>
      <c r="F89" s="21"/>
      <c r="G89" s="20"/>
      <c r="H89" s="23" t="n">
        <f aca="false">DATE(YEAR(C89)+A328,MONTH(C89)+F89,DAY(C89)+A329)</f>
        <v>0</v>
      </c>
      <c r="I89" s="23" t="str">
        <f aca="true">IF(H89&gt;TODAY(),"Aktivno","Isteklo")</f>
        <v>Isteklo</v>
      </c>
      <c r="J89" s="19"/>
      <c r="K89" s="24" t="str">
        <f aca="true">IF(L89&gt;TODAY(),"Aktivno","Isteklo")</f>
        <v>Isteklo</v>
      </c>
      <c r="L89" s="40"/>
      <c r="M89" s="19"/>
      <c r="N89" s="20"/>
    </row>
    <row r="90" customFormat="false" ht="15.75" hidden="false" customHeight="false" outlineLevel="0" collapsed="false">
      <c r="B90" s="59"/>
      <c r="C90" s="63"/>
      <c r="D90" s="19"/>
      <c r="E90" s="20"/>
      <c r="F90" s="21"/>
      <c r="G90" s="20"/>
      <c r="H90" s="23" t="n">
        <f aca="false">DATE(YEAR(C90)+A329,MONTH(C90)+F90,DAY(C90)+A330)</f>
        <v>0</v>
      </c>
      <c r="I90" s="23" t="str">
        <f aca="true">IF(H90&gt;TODAY(),"Aktivno","Isteklo")</f>
        <v>Isteklo</v>
      </c>
      <c r="J90" s="19"/>
      <c r="K90" s="24" t="str">
        <f aca="true">IF(L90&gt;TODAY(),"Aktivno","Isteklo")</f>
        <v>Isteklo</v>
      </c>
      <c r="L90" s="40"/>
      <c r="M90" s="19"/>
      <c r="N90" s="20"/>
    </row>
    <row r="91" customFormat="false" ht="15.75" hidden="false" customHeight="false" outlineLevel="0" collapsed="false">
      <c r="B91" s="59"/>
      <c r="C91" s="63"/>
      <c r="D91" s="19"/>
      <c r="E91" s="20"/>
      <c r="F91" s="21"/>
      <c r="G91" s="20"/>
      <c r="H91" s="23" t="n">
        <f aca="false">DATE(YEAR(C91)+A330,MONTH(C91)+F91,DAY(C91)+A331)</f>
        <v>0</v>
      </c>
      <c r="I91" s="23" t="str">
        <f aca="true">IF(H91&gt;TODAY(),"Aktivno","Isteklo")</f>
        <v>Isteklo</v>
      </c>
      <c r="J91" s="19"/>
      <c r="K91" s="24" t="str">
        <f aca="true">IF(L91&gt;TODAY(),"Aktivno","Isteklo")</f>
        <v>Isteklo</v>
      </c>
      <c r="L91" s="40"/>
      <c r="M91" s="19"/>
      <c r="N91" s="20"/>
    </row>
    <row r="92" customFormat="false" ht="15.75" hidden="false" customHeight="false" outlineLevel="0" collapsed="false">
      <c r="B92" s="59"/>
      <c r="C92" s="63"/>
      <c r="D92" s="19"/>
      <c r="E92" s="20"/>
      <c r="F92" s="21"/>
      <c r="G92" s="20"/>
      <c r="H92" s="23" t="n">
        <f aca="false">DATE(YEAR(C92)+A331,MONTH(C92)+F92,DAY(C92)+A332)</f>
        <v>0</v>
      </c>
      <c r="I92" s="23" t="str">
        <f aca="true">IF(H92&gt;TODAY(),"Aktivno","Isteklo")</f>
        <v>Isteklo</v>
      </c>
      <c r="J92" s="19"/>
      <c r="K92" s="24" t="str">
        <f aca="true">IF(L92&gt;TODAY(),"Aktivno","Isteklo")</f>
        <v>Isteklo</v>
      </c>
      <c r="L92" s="40"/>
      <c r="M92" s="19"/>
      <c r="N92" s="20"/>
    </row>
    <row r="93" customFormat="false" ht="15.75" hidden="false" customHeight="false" outlineLevel="0" collapsed="false">
      <c r="B93" s="59"/>
      <c r="C93" s="63"/>
      <c r="D93" s="19"/>
      <c r="E93" s="20"/>
      <c r="F93" s="21"/>
      <c r="G93" s="20"/>
      <c r="H93" s="23" t="n">
        <f aca="false">DATE(YEAR(C93)+A332,MONTH(C93)+F93,DAY(C93)+A333)</f>
        <v>0</v>
      </c>
      <c r="I93" s="23" t="str">
        <f aca="true">IF(H93&gt;TODAY(),"Aktivno","Isteklo")</f>
        <v>Isteklo</v>
      </c>
      <c r="J93" s="19"/>
      <c r="K93" s="24" t="str">
        <f aca="true">IF(L93&gt;TODAY(),"Aktivno","Isteklo")</f>
        <v>Isteklo</v>
      </c>
      <c r="L93" s="40"/>
      <c r="M93" s="19"/>
      <c r="N93" s="20"/>
    </row>
    <row r="94" customFormat="false" ht="15.75" hidden="false" customHeight="false" outlineLevel="0" collapsed="false">
      <c r="B94" s="59"/>
      <c r="C94" s="63"/>
      <c r="D94" s="19"/>
      <c r="E94" s="20"/>
      <c r="F94" s="21"/>
      <c r="G94" s="20"/>
      <c r="H94" s="23" t="n">
        <f aca="false">DATE(YEAR(C94)+A333,MONTH(C94)+F94,DAY(C94)+A334)</f>
        <v>0</v>
      </c>
      <c r="I94" s="23" t="str">
        <f aca="true">IF(H94&gt;TODAY(),"Aktivno","Isteklo")</f>
        <v>Isteklo</v>
      </c>
      <c r="J94" s="19"/>
      <c r="K94" s="24" t="str">
        <f aca="true">IF(L94&gt;TODAY(),"Aktivno","Isteklo")</f>
        <v>Isteklo</v>
      </c>
      <c r="L94" s="40"/>
      <c r="M94" s="19"/>
      <c r="N94" s="20"/>
    </row>
    <row r="95" customFormat="false" ht="15.75" hidden="false" customHeight="false" outlineLevel="0" collapsed="false">
      <c r="B95" s="59"/>
      <c r="C95" s="63"/>
      <c r="D95" s="19"/>
      <c r="E95" s="20"/>
      <c r="F95" s="21"/>
      <c r="G95" s="20"/>
      <c r="H95" s="23" t="n">
        <f aca="false">DATE(YEAR(C95)+A334,MONTH(C95)+F95,DAY(C95)+A335)</f>
        <v>0</v>
      </c>
      <c r="I95" s="23" t="str">
        <f aca="true">IF(H95&gt;TODAY(),"Aktivno","Isteklo")</f>
        <v>Isteklo</v>
      </c>
      <c r="J95" s="19"/>
      <c r="K95" s="24" t="str">
        <f aca="true">IF(L95&gt;TODAY(),"Aktivno","Isteklo")</f>
        <v>Isteklo</v>
      </c>
      <c r="L95" s="40"/>
      <c r="M95" s="19"/>
      <c r="N95" s="20"/>
    </row>
    <row r="96" customFormat="false" ht="15.75" hidden="false" customHeight="false" outlineLevel="0" collapsed="false">
      <c r="B96" s="59"/>
      <c r="C96" s="63"/>
      <c r="D96" s="19"/>
      <c r="E96" s="20"/>
      <c r="F96" s="21"/>
      <c r="G96" s="20"/>
      <c r="H96" s="23" t="n">
        <f aca="false">DATE(YEAR(C96)+A335,MONTH(C96)+F96,DAY(C96)+A336)</f>
        <v>0</v>
      </c>
      <c r="I96" s="23" t="str">
        <f aca="true">IF(H96&gt;TODAY(),"Aktivno","Isteklo")</f>
        <v>Isteklo</v>
      </c>
      <c r="J96" s="19"/>
      <c r="K96" s="24" t="str">
        <f aca="true">IF(L96&gt;TODAY(),"Aktivno","Isteklo")</f>
        <v>Isteklo</v>
      </c>
      <c r="L96" s="40"/>
      <c r="M96" s="19"/>
      <c r="N96" s="20"/>
    </row>
    <row r="97" customFormat="false" ht="15.75" hidden="false" customHeight="false" outlineLevel="0" collapsed="false">
      <c r="B97" s="59"/>
      <c r="C97" s="63"/>
      <c r="D97" s="19"/>
      <c r="E97" s="20"/>
      <c r="F97" s="21"/>
      <c r="G97" s="20"/>
      <c r="H97" s="23" t="n">
        <f aca="false">DATE(YEAR(C97)+A336,MONTH(C97)+F97,DAY(C97)+A337)</f>
        <v>0</v>
      </c>
      <c r="I97" s="23" t="str">
        <f aca="true">IF(H97&gt;TODAY(),"Aktivno","Isteklo")</f>
        <v>Isteklo</v>
      </c>
      <c r="J97" s="19"/>
      <c r="K97" s="24" t="str">
        <f aca="true">IF(L97&gt;TODAY(),"Aktivno","Isteklo")</f>
        <v>Isteklo</v>
      </c>
      <c r="L97" s="40"/>
      <c r="M97" s="19"/>
      <c r="N97" s="20"/>
    </row>
    <row r="98" customFormat="false" ht="15.75" hidden="false" customHeight="false" outlineLevel="0" collapsed="false">
      <c r="B98" s="59"/>
      <c r="C98" s="63"/>
      <c r="D98" s="19"/>
      <c r="E98" s="20"/>
      <c r="F98" s="21"/>
      <c r="G98" s="20"/>
      <c r="H98" s="23" t="n">
        <f aca="false">DATE(YEAR(C98)+A337,MONTH(C98)+F98,DAY(C98)+A338)</f>
        <v>0</v>
      </c>
      <c r="I98" s="23" t="str">
        <f aca="true">IF(H98&gt;TODAY(),"Aktivno","Isteklo")</f>
        <v>Isteklo</v>
      </c>
      <c r="J98" s="19"/>
      <c r="K98" s="24" t="str">
        <f aca="true">IF(L98&gt;TODAY(),"Aktivno","Isteklo")</f>
        <v>Isteklo</v>
      </c>
      <c r="L98" s="40"/>
      <c r="M98" s="19"/>
      <c r="N98" s="20"/>
    </row>
    <row r="99" customFormat="false" ht="15.75" hidden="false" customHeight="false" outlineLevel="0" collapsed="false">
      <c r="B99" s="59"/>
      <c r="C99" s="63"/>
      <c r="D99" s="19"/>
      <c r="E99" s="20"/>
      <c r="F99" s="21"/>
      <c r="G99" s="20"/>
      <c r="H99" s="23" t="n">
        <f aca="false">DATE(YEAR(C99)+A338,MONTH(C99)+F99,DAY(C99)+A339)</f>
        <v>0</v>
      </c>
      <c r="I99" s="23" t="str">
        <f aca="true">IF(H99&gt;TODAY(),"Aktivno","Isteklo")</f>
        <v>Isteklo</v>
      </c>
      <c r="J99" s="19"/>
      <c r="K99" s="24" t="str">
        <f aca="true">IF(L99&gt;TODAY(),"Aktivno","Isteklo")</f>
        <v>Isteklo</v>
      </c>
      <c r="L99" s="40"/>
      <c r="M99" s="19"/>
      <c r="N99" s="20"/>
    </row>
    <row r="100" customFormat="false" ht="15.75" hidden="false" customHeight="false" outlineLevel="0" collapsed="false">
      <c r="B100" s="59"/>
      <c r="C100" s="63"/>
      <c r="D100" s="19"/>
      <c r="E100" s="20"/>
      <c r="F100" s="21"/>
      <c r="G100" s="20"/>
      <c r="H100" s="23" t="n">
        <f aca="false">DATE(YEAR(C100)+A339,MONTH(C100)+F100,DAY(C100)+A340)</f>
        <v>0</v>
      </c>
      <c r="I100" s="23" t="str">
        <f aca="true">IF(H100&gt;TODAY(),"Aktivno","Isteklo")</f>
        <v>Isteklo</v>
      </c>
      <c r="J100" s="19"/>
      <c r="K100" s="24" t="str">
        <f aca="true">IF(L100&gt;TODAY(),"Aktivno","Isteklo")</f>
        <v>Isteklo</v>
      </c>
      <c r="L100" s="40"/>
      <c r="M100" s="19"/>
      <c r="N100" s="20"/>
    </row>
    <row r="101" customFormat="false" ht="15.75" hidden="false" customHeight="false" outlineLevel="0" collapsed="false">
      <c r="B101" s="59"/>
      <c r="C101" s="63"/>
      <c r="D101" s="19"/>
      <c r="E101" s="20"/>
      <c r="F101" s="21"/>
      <c r="G101" s="20"/>
      <c r="H101" s="23" t="n">
        <f aca="false">DATE(YEAR(C101)+A340,MONTH(C101)+F101,DAY(C101)+A341)</f>
        <v>0</v>
      </c>
      <c r="I101" s="23" t="str">
        <f aca="true">IF(H101&gt;TODAY(),"Aktivno","Isteklo")</f>
        <v>Isteklo</v>
      </c>
      <c r="J101" s="19"/>
      <c r="K101" s="24" t="str">
        <f aca="true">IF(L101&gt;TODAY(),"Aktivno","Isteklo")</f>
        <v>Isteklo</v>
      </c>
      <c r="L101" s="40"/>
      <c r="M101" s="19"/>
      <c r="N101" s="20"/>
    </row>
    <row r="102" customFormat="false" ht="15.75" hidden="false" customHeight="false" outlineLevel="0" collapsed="false">
      <c r="B102" s="59"/>
      <c r="C102" s="63"/>
      <c r="D102" s="19"/>
      <c r="E102" s="20"/>
      <c r="F102" s="21"/>
      <c r="G102" s="20"/>
      <c r="H102" s="23" t="n">
        <f aca="false">DATE(YEAR(C102)+A341,MONTH(C102)+F102,DAY(C102)+A342)</f>
        <v>0</v>
      </c>
      <c r="I102" s="23" t="str">
        <f aca="true">IF(H102&gt;TODAY(),"Aktivno","Isteklo")</f>
        <v>Isteklo</v>
      </c>
      <c r="J102" s="19"/>
      <c r="K102" s="24" t="str">
        <f aca="true">IF(L102&gt;TODAY(),"Aktivno","Isteklo")</f>
        <v>Isteklo</v>
      </c>
      <c r="L102" s="40"/>
      <c r="M102" s="19"/>
      <c r="N102" s="20"/>
    </row>
    <row r="103" customFormat="false" ht="15.75" hidden="false" customHeight="false" outlineLevel="0" collapsed="false">
      <c r="B103" s="59"/>
      <c r="C103" s="63"/>
      <c r="D103" s="19"/>
      <c r="E103" s="20"/>
      <c r="F103" s="21"/>
      <c r="G103" s="20"/>
      <c r="H103" s="23" t="n">
        <f aca="false">DATE(YEAR(C103)+A342,MONTH(C103)+F103,DAY(C103)+A343)</f>
        <v>0</v>
      </c>
      <c r="I103" s="23" t="str">
        <f aca="true">IF(H103&gt;TODAY(),"Aktivno","Isteklo")</f>
        <v>Isteklo</v>
      </c>
      <c r="J103" s="19"/>
      <c r="K103" s="24" t="str">
        <f aca="true">IF(L103&gt;TODAY(),"Aktivno","Isteklo")</f>
        <v>Isteklo</v>
      </c>
      <c r="L103" s="40"/>
      <c r="M103" s="19"/>
      <c r="N103" s="20"/>
    </row>
    <row r="104" customFormat="false" ht="15.75" hidden="false" customHeight="false" outlineLevel="0" collapsed="false">
      <c r="B104" s="59"/>
      <c r="C104" s="63"/>
      <c r="D104" s="19"/>
      <c r="E104" s="20"/>
      <c r="F104" s="21"/>
      <c r="G104" s="20"/>
      <c r="H104" s="23" t="n">
        <f aca="false">DATE(YEAR(C104)+A343,MONTH(C104)+F104,DAY(C104)+A344)</f>
        <v>0</v>
      </c>
      <c r="I104" s="23" t="str">
        <f aca="true">IF(H104&gt;TODAY(),"Aktivno","Isteklo")</f>
        <v>Isteklo</v>
      </c>
      <c r="J104" s="19"/>
      <c r="K104" s="24" t="str">
        <f aca="true">IF(L104&gt;TODAY(),"Aktivno","Isteklo")</f>
        <v>Isteklo</v>
      </c>
      <c r="L104" s="40"/>
      <c r="M104" s="19"/>
      <c r="N104" s="20"/>
    </row>
    <row r="105" customFormat="false" ht="15.75" hidden="false" customHeight="false" outlineLevel="0" collapsed="false">
      <c r="B105" s="59"/>
      <c r="C105" s="63"/>
      <c r="D105" s="19"/>
      <c r="E105" s="20"/>
      <c r="F105" s="21"/>
      <c r="G105" s="20"/>
      <c r="H105" s="23" t="n">
        <f aca="false">DATE(YEAR(C105)+A344,MONTH(C105)+F105,DAY(C105)+A345)</f>
        <v>0</v>
      </c>
      <c r="I105" s="23" t="str">
        <f aca="true">IF(H105&gt;TODAY(),"Aktivno","Isteklo")</f>
        <v>Isteklo</v>
      </c>
      <c r="J105" s="19"/>
      <c r="K105" s="24" t="str">
        <f aca="true">IF(L105&gt;TODAY(),"Aktivno","Isteklo")</f>
        <v>Isteklo</v>
      </c>
      <c r="L105" s="40"/>
      <c r="M105" s="19"/>
      <c r="N105" s="20"/>
    </row>
    <row r="106" customFormat="false" ht="15.75" hidden="false" customHeight="false" outlineLevel="0" collapsed="false">
      <c r="B106" s="59"/>
      <c r="C106" s="63"/>
      <c r="D106" s="19"/>
      <c r="E106" s="20"/>
      <c r="F106" s="21"/>
      <c r="G106" s="20"/>
      <c r="H106" s="23" t="n">
        <f aca="false">DATE(YEAR(C106)+A345,MONTH(C106)+F106,DAY(C106)+A346)</f>
        <v>0</v>
      </c>
      <c r="I106" s="23" t="str">
        <f aca="true">IF(H106&gt;TODAY(),"Aktivno","Isteklo")</f>
        <v>Isteklo</v>
      </c>
      <c r="J106" s="19"/>
      <c r="K106" s="24" t="str">
        <f aca="true">IF(L106&gt;TODAY(),"Aktivno","Isteklo")</f>
        <v>Isteklo</v>
      </c>
      <c r="L106" s="40"/>
      <c r="M106" s="19"/>
      <c r="N106" s="20"/>
    </row>
    <row r="107" s="39" customFormat="true" ht="15.75" hidden="false" customHeight="false" outlineLevel="0" collapsed="false">
      <c r="B107" s="59"/>
      <c r="C107" s="63"/>
      <c r="D107" s="19"/>
      <c r="E107" s="20"/>
      <c r="F107" s="21"/>
      <c r="G107" s="20"/>
      <c r="H107" s="23" t="n">
        <f aca="false">DATE(YEAR(C107)+A346,MONTH(C107)+F107,DAY(C107)+A347)</f>
        <v>0</v>
      </c>
      <c r="I107" s="23" t="str">
        <f aca="true">IF(H107&gt;TODAY(),"Aktivno","Isteklo")</f>
        <v>Isteklo</v>
      </c>
      <c r="J107" s="19"/>
      <c r="K107" s="24" t="str">
        <f aca="true">IF(L107&gt;TODAY(),"Aktivno","Isteklo")</f>
        <v>Isteklo</v>
      </c>
      <c r="L107" s="40"/>
      <c r="M107" s="19"/>
      <c r="N107" s="20"/>
    </row>
    <row r="108" s="39" customFormat="true" ht="15.75" hidden="false" customHeight="false" outlineLevel="0" collapsed="false">
      <c r="B108" s="59"/>
      <c r="C108" s="63"/>
      <c r="D108" s="19"/>
      <c r="E108" s="20"/>
      <c r="F108" s="21"/>
      <c r="G108" s="20"/>
      <c r="H108" s="23" t="n">
        <f aca="false">DATE(YEAR(C108)+A347,MONTH(C108)+F108,DAY(C108)+A348)</f>
        <v>0</v>
      </c>
      <c r="I108" s="23" t="str">
        <f aca="true">IF(H108&gt;TODAY(),"Aktivno","Isteklo")</f>
        <v>Isteklo</v>
      </c>
      <c r="J108" s="19"/>
      <c r="K108" s="24" t="str">
        <f aca="true">IF(L108&gt;TODAY(),"Aktivno","Isteklo")</f>
        <v>Isteklo</v>
      </c>
      <c r="L108" s="40"/>
      <c r="M108" s="19"/>
      <c r="N108" s="20"/>
    </row>
    <row r="109" customFormat="false" ht="15.75" hidden="false" customHeight="false" outlineLevel="0" collapsed="false">
      <c r="B109" s="59"/>
      <c r="C109" s="63"/>
      <c r="D109" s="19"/>
      <c r="E109" s="20"/>
      <c r="F109" s="21"/>
      <c r="G109" s="20"/>
      <c r="H109" s="23" t="n">
        <f aca="false">DATE(YEAR(C109)+A348,MONTH(C109)+F109,DAY(C109)+A349)</f>
        <v>0</v>
      </c>
      <c r="I109" s="23" t="str">
        <f aca="true">IF(H109&gt;TODAY(),"Aktivno","Isteklo")</f>
        <v>Isteklo</v>
      </c>
      <c r="J109" s="19"/>
      <c r="K109" s="24" t="str">
        <f aca="true">IF(L109&gt;TODAY(),"Aktivno","Isteklo")</f>
        <v>Isteklo</v>
      </c>
      <c r="L109" s="40"/>
      <c r="M109" s="19"/>
      <c r="N109" s="20"/>
    </row>
    <row r="110" s="39" customFormat="true" ht="15.75" hidden="false" customHeight="false" outlineLevel="0" collapsed="false">
      <c r="B110" s="59"/>
      <c r="C110" s="63"/>
      <c r="D110" s="19"/>
      <c r="E110" s="20"/>
      <c r="F110" s="21"/>
      <c r="G110" s="20"/>
      <c r="H110" s="23" t="n">
        <f aca="false">DATE(YEAR(C110)+A349,MONTH(C110)+F110,DAY(C110)+A350)</f>
        <v>0</v>
      </c>
      <c r="I110" s="23" t="str">
        <f aca="true">IF(H110&gt;TODAY(),"Aktivno","Isteklo")</f>
        <v>Isteklo</v>
      </c>
      <c r="J110" s="19"/>
      <c r="K110" s="24" t="str">
        <f aca="true">IF(L110&gt;TODAY(),"Aktivno","Isteklo")</f>
        <v>Isteklo</v>
      </c>
      <c r="L110" s="40"/>
      <c r="M110" s="19"/>
      <c r="N110" s="20"/>
    </row>
    <row r="111" customFormat="false" ht="15.75" hidden="false" customHeight="false" outlineLevel="0" collapsed="false">
      <c r="B111" s="59"/>
      <c r="C111" s="63"/>
      <c r="D111" s="19"/>
      <c r="E111" s="20"/>
      <c r="F111" s="21"/>
      <c r="G111" s="20"/>
      <c r="H111" s="23" t="n">
        <f aca="false">DATE(YEAR(C111)+A350,MONTH(C111)+F111,DAY(C111)+A351)</f>
        <v>0</v>
      </c>
      <c r="I111" s="23" t="str">
        <f aca="true">IF(H111&gt;TODAY(),"Aktivno","Isteklo")</f>
        <v>Isteklo</v>
      </c>
      <c r="J111" s="19"/>
      <c r="K111" s="24" t="str">
        <f aca="true">IF(L111&gt;TODAY(),"Aktivno","Isteklo")</f>
        <v>Isteklo</v>
      </c>
      <c r="L111" s="40"/>
      <c r="M111" s="19"/>
      <c r="N111" s="20"/>
    </row>
    <row r="112" customFormat="false" ht="15.75" hidden="false" customHeight="false" outlineLevel="0" collapsed="false">
      <c r="B112" s="59"/>
      <c r="C112" s="63"/>
      <c r="D112" s="19"/>
      <c r="E112" s="20"/>
      <c r="F112" s="21"/>
      <c r="G112" s="20"/>
      <c r="H112" s="23" t="n">
        <f aca="false">DATE(YEAR(C112)+A351,MONTH(C112)+F112,DAY(C112)+A352)</f>
        <v>0</v>
      </c>
      <c r="I112" s="23" t="str">
        <f aca="true">IF(H112&gt;TODAY(),"Aktivno","Isteklo")</f>
        <v>Isteklo</v>
      </c>
      <c r="J112" s="19"/>
      <c r="K112" s="24" t="str">
        <f aca="true">IF(L112&gt;TODAY(),"Aktivno","Isteklo")</f>
        <v>Isteklo</v>
      </c>
      <c r="L112" s="40"/>
      <c r="M112" s="19"/>
      <c r="N112" s="20"/>
    </row>
    <row r="113" customFormat="false" ht="15.75" hidden="false" customHeight="false" outlineLevel="0" collapsed="false">
      <c r="B113" s="59"/>
      <c r="C113" s="63"/>
      <c r="D113" s="19"/>
      <c r="E113" s="20"/>
      <c r="F113" s="21"/>
      <c r="G113" s="20"/>
      <c r="H113" s="23" t="n">
        <f aca="false">DATE(YEAR(C113)+A352,MONTH(C113)+F113,DAY(C113)+A353)</f>
        <v>0</v>
      </c>
      <c r="I113" s="23" t="str">
        <f aca="true">IF(H113&gt;TODAY(),"Aktivno","Isteklo")</f>
        <v>Isteklo</v>
      </c>
      <c r="J113" s="19"/>
      <c r="K113" s="24" t="str">
        <f aca="true">IF(L113&gt;TODAY(),"Aktivno","Isteklo")</f>
        <v>Isteklo</v>
      </c>
      <c r="L113" s="40"/>
      <c r="M113" s="19"/>
      <c r="N113" s="20"/>
    </row>
    <row r="114" customFormat="false" ht="15.75" hidden="false" customHeight="false" outlineLevel="0" collapsed="false">
      <c r="B114" s="59"/>
      <c r="C114" s="63"/>
      <c r="D114" s="19"/>
      <c r="E114" s="20"/>
      <c r="F114" s="21"/>
      <c r="G114" s="20"/>
      <c r="H114" s="23" t="n">
        <f aca="false">DATE(YEAR(C114)+A353,MONTH(C114)+F114,DAY(C114)+A354)</f>
        <v>0</v>
      </c>
      <c r="I114" s="23" t="str">
        <f aca="true">IF(H114&gt;TODAY(),"Aktivno","Isteklo")</f>
        <v>Isteklo</v>
      </c>
      <c r="J114" s="19"/>
      <c r="K114" s="24" t="str">
        <f aca="true">IF(L114&gt;TODAY(),"Aktivno","Isteklo")</f>
        <v>Isteklo</v>
      </c>
      <c r="L114" s="40"/>
      <c r="M114" s="19"/>
      <c r="N114" s="20"/>
    </row>
    <row r="115" customFormat="false" ht="15.75" hidden="false" customHeight="false" outlineLevel="0" collapsed="false">
      <c r="B115" s="59"/>
      <c r="C115" s="63"/>
      <c r="D115" s="19"/>
      <c r="E115" s="20"/>
      <c r="F115" s="21"/>
      <c r="G115" s="20"/>
      <c r="H115" s="23" t="n">
        <f aca="false">DATE(YEAR(C115)+A354,MONTH(C115)+F115,DAY(C115)+A355)</f>
        <v>0</v>
      </c>
      <c r="I115" s="23" t="str">
        <f aca="true">IF(H115&gt;TODAY(),"Aktivno","Isteklo")</f>
        <v>Isteklo</v>
      </c>
      <c r="J115" s="19"/>
      <c r="K115" s="24" t="str">
        <f aca="true">IF(L115&gt;TODAY(),"Aktivno","Isteklo")</f>
        <v>Isteklo</v>
      </c>
      <c r="L115" s="40"/>
      <c r="M115" s="19"/>
      <c r="N115" s="20"/>
    </row>
    <row r="116" s="39" customFormat="true" ht="15.75" hidden="false" customHeight="false" outlineLevel="0" collapsed="false">
      <c r="B116" s="59"/>
      <c r="C116" s="63"/>
      <c r="D116" s="19"/>
      <c r="E116" s="20"/>
      <c r="F116" s="21"/>
      <c r="G116" s="20"/>
      <c r="H116" s="23" t="n">
        <f aca="false">DATE(YEAR(C116)+A355,MONTH(C116)+F116,DAY(C116)+A356)</f>
        <v>0</v>
      </c>
      <c r="I116" s="23" t="str">
        <f aca="true">IF(H116&gt;TODAY(),"Aktivno","Isteklo")</f>
        <v>Isteklo</v>
      </c>
      <c r="J116" s="19"/>
      <c r="K116" s="24" t="str">
        <f aca="true">IF(L116&gt;TODAY(),"Aktivno","Isteklo")</f>
        <v>Isteklo</v>
      </c>
      <c r="L116" s="40"/>
      <c r="M116" s="19"/>
      <c r="N116" s="20"/>
    </row>
    <row r="117" s="39" customFormat="true" ht="15.75" hidden="false" customHeight="false" outlineLevel="0" collapsed="false">
      <c r="B117" s="59"/>
      <c r="C117" s="63"/>
      <c r="D117" s="19"/>
      <c r="E117" s="20"/>
      <c r="F117" s="21"/>
      <c r="G117" s="20"/>
      <c r="H117" s="23" t="n">
        <f aca="false">DATE(YEAR(C117)+A356,MONTH(C117)+F117,DAY(C117)+A357)</f>
        <v>0</v>
      </c>
      <c r="I117" s="23" t="str">
        <f aca="true">IF(H117&gt;TODAY(),"Aktivno","Isteklo")</f>
        <v>Isteklo</v>
      </c>
      <c r="J117" s="19"/>
      <c r="K117" s="24" t="str">
        <f aca="true">IF(L117&gt;TODAY(),"Aktivno","Isteklo")</f>
        <v>Isteklo</v>
      </c>
      <c r="L117" s="40"/>
      <c r="M117" s="19"/>
      <c r="N117" s="20"/>
    </row>
    <row r="118" s="39" customFormat="true" ht="15.75" hidden="false" customHeight="false" outlineLevel="0" collapsed="false">
      <c r="B118" s="59"/>
      <c r="C118" s="63"/>
      <c r="D118" s="19"/>
      <c r="E118" s="20"/>
      <c r="F118" s="21"/>
      <c r="G118" s="20"/>
      <c r="H118" s="23" t="n">
        <f aca="false">DATE(YEAR(C118)+A357,MONTH(C118)+F118,DAY(C118)+A358)</f>
        <v>0</v>
      </c>
      <c r="I118" s="23" t="str">
        <f aca="true">IF(H118&gt;TODAY(),"Aktivno","Isteklo")</f>
        <v>Isteklo</v>
      </c>
      <c r="J118" s="19"/>
      <c r="K118" s="24" t="str">
        <f aca="true">IF(L118&gt;TODAY(),"Aktivno","Isteklo")</f>
        <v>Isteklo</v>
      </c>
      <c r="L118" s="40"/>
      <c r="M118" s="19"/>
      <c r="N118" s="20"/>
    </row>
    <row r="119" s="39" customFormat="true" ht="15.75" hidden="false" customHeight="false" outlineLevel="0" collapsed="false">
      <c r="B119" s="59"/>
      <c r="C119" s="63"/>
      <c r="D119" s="19"/>
      <c r="E119" s="20"/>
      <c r="F119" s="21"/>
      <c r="G119" s="20"/>
      <c r="H119" s="23" t="n">
        <f aca="false">DATE(YEAR(C119)+A358,MONTH(C119)+F119,DAY(C119)+A359)</f>
        <v>0</v>
      </c>
      <c r="I119" s="23" t="str">
        <f aca="true">IF(H119&gt;TODAY(),"Aktivno","Isteklo")</f>
        <v>Isteklo</v>
      </c>
      <c r="J119" s="19"/>
      <c r="K119" s="24" t="str">
        <f aca="true">IF(L119&gt;TODAY(),"Aktivno","Isteklo")</f>
        <v>Isteklo</v>
      </c>
      <c r="L119" s="40"/>
      <c r="M119" s="19"/>
      <c r="N119" s="20"/>
    </row>
    <row r="120" s="39" customFormat="true" ht="15.75" hidden="false" customHeight="false" outlineLevel="0" collapsed="false">
      <c r="B120" s="59"/>
      <c r="C120" s="63"/>
      <c r="D120" s="19"/>
      <c r="E120" s="20"/>
      <c r="F120" s="21"/>
      <c r="G120" s="20"/>
      <c r="H120" s="23" t="n">
        <f aca="false">DATE(YEAR(C120)+A359,MONTH(C120)+F120,DAY(C120)+A360)</f>
        <v>0</v>
      </c>
      <c r="I120" s="23" t="str">
        <f aca="true">IF(H120&gt;TODAY(),"Aktivno","Isteklo")</f>
        <v>Isteklo</v>
      </c>
      <c r="J120" s="19"/>
      <c r="K120" s="24" t="str">
        <f aca="true">IF(L120&gt;TODAY(),"Aktivno","Isteklo")</f>
        <v>Isteklo</v>
      </c>
      <c r="L120" s="40"/>
      <c r="M120" s="19"/>
      <c r="N120" s="20"/>
    </row>
    <row r="121" s="39" customFormat="true" ht="15.75" hidden="false" customHeight="false" outlineLevel="0" collapsed="false">
      <c r="B121" s="59"/>
      <c r="C121" s="63"/>
      <c r="D121" s="19"/>
      <c r="E121" s="20"/>
      <c r="F121" s="21"/>
      <c r="G121" s="20"/>
      <c r="H121" s="23" t="n">
        <f aca="false">DATE(YEAR(C121)+A360,MONTH(C121)+F121,DAY(C121)+A361)</f>
        <v>0</v>
      </c>
      <c r="I121" s="23" t="str">
        <f aca="true">IF(H121&gt;TODAY(),"Aktivno","Isteklo")</f>
        <v>Isteklo</v>
      </c>
      <c r="J121" s="19"/>
      <c r="K121" s="24" t="str">
        <f aca="true">IF(L121&gt;TODAY(),"Aktivno","Isteklo")</f>
        <v>Isteklo</v>
      </c>
      <c r="L121" s="40"/>
      <c r="M121" s="19"/>
      <c r="N121" s="20"/>
    </row>
    <row r="122" customFormat="false" ht="15.75" hidden="false" customHeight="false" outlineLevel="0" collapsed="false">
      <c r="B122" s="59"/>
      <c r="C122" s="63"/>
      <c r="D122" s="19"/>
      <c r="E122" s="20"/>
      <c r="F122" s="21"/>
      <c r="G122" s="20"/>
      <c r="H122" s="23" t="n">
        <f aca="false">DATE(YEAR(C122)+A361,MONTH(C122)+F122,DAY(C122)+A362)</f>
        <v>0</v>
      </c>
      <c r="I122" s="23" t="str">
        <f aca="true">IF(H122&gt;TODAY(),"Aktivno","Isteklo")</f>
        <v>Isteklo</v>
      </c>
      <c r="J122" s="19"/>
      <c r="K122" s="24" t="str">
        <f aca="true">IF(L122&gt;TODAY(),"Aktivno","Isteklo")</f>
        <v>Isteklo</v>
      </c>
      <c r="L122" s="40"/>
      <c r="M122" s="19"/>
      <c r="N122" s="20"/>
    </row>
    <row r="123" customFormat="false" ht="15.75" hidden="false" customHeight="false" outlineLevel="0" collapsed="false">
      <c r="B123" s="59"/>
      <c r="C123" s="63"/>
      <c r="D123" s="19"/>
      <c r="E123" s="20"/>
      <c r="F123" s="21"/>
      <c r="G123" s="20"/>
      <c r="H123" s="23" t="n">
        <f aca="false">DATE(YEAR(C123)+A362,MONTH(C123)+F123,DAY(C123)+A363)</f>
        <v>0</v>
      </c>
      <c r="I123" s="23" t="str">
        <f aca="true">IF(H123&gt;TODAY(),"Aktivno","Isteklo")</f>
        <v>Isteklo</v>
      </c>
      <c r="J123" s="19"/>
      <c r="K123" s="24" t="str">
        <f aca="true">IF(L123&gt;TODAY(),"Aktivno","Isteklo")</f>
        <v>Isteklo</v>
      </c>
      <c r="L123" s="40"/>
      <c r="M123" s="19"/>
      <c r="N123" s="20"/>
    </row>
    <row r="124" customFormat="false" ht="15.75" hidden="false" customHeight="false" outlineLevel="0" collapsed="false">
      <c r="B124" s="59"/>
      <c r="C124" s="63"/>
      <c r="D124" s="19"/>
      <c r="E124" s="20"/>
      <c r="F124" s="21"/>
      <c r="G124" s="20"/>
      <c r="H124" s="23" t="n">
        <f aca="false">DATE(YEAR(C124)+A363,MONTH(C124)+F124,DAY(C124)+A364)</f>
        <v>0</v>
      </c>
      <c r="I124" s="23" t="str">
        <f aca="true">IF(H124&gt;TODAY(),"Aktivno","Isteklo")</f>
        <v>Isteklo</v>
      </c>
      <c r="J124" s="19"/>
      <c r="K124" s="24" t="str">
        <f aca="true">IF(L124&gt;TODAY(),"Aktivno","Isteklo")</f>
        <v>Isteklo</v>
      </c>
      <c r="L124" s="40"/>
      <c r="M124" s="19"/>
      <c r="N124" s="20"/>
    </row>
    <row r="125" customFormat="false" ht="15.75" hidden="false" customHeight="false" outlineLevel="0" collapsed="false">
      <c r="B125" s="59"/>
      <c r="C125" s="63"/>
      <c r="D125" s="19"/>
      <c r="E125" s="20"/>
      <c r="F125" s="21"/>
      <c r="G125" s="20"/>
      <c r="H125" s="23" t="n">
        <f aca="false">DATE(YEAR(C125)+A364,MONTH(C125)+F125,DAY(C125)+A365)</f>
        <v>0</v>
      </c>
      <c r="I125" s="23" t="str">
        <f aca="true">IF(H125&gt;TODAY(),"Aktivno","Isteklo")</f>
        <v>Isteklo</v>
      </c>
      <c r="J125" s="19"/>
      <c r="K125" s="24" t="str">
        <f aca="true">IF(L125&gt;TODAY(),"Aktivno","Isteklo")</f>
        <v>Isteklo</v>
      </c>
      <c r="L125" s="40"/>
      <c r="M125" s="19"/>
      <c r="N125" s="20"/>
    </row>
    <row r="126" s="39" customFormat="true" ht="15.75" hidden="false" customHeight="false" outlineLevel="0" collapsed="false">
      <c r="B126" s="59"/>
      <c r="C126" s="63"/>
      <c r="D126" s="19"/>
      <c r="E126" s="20"/>
      <c r="F126" s="21"/>
      <c r="G126" s="20"/>
      <c r="H126" s="23" t="n">
        <f aca="false">DATE(YEAR(C126)+A365,MONTH(C126)+F126,DAY(C126)+A366)</f>
        <v>0</v>
      </c>
      <c r="I126" s="23" t="str">
        <f aca="true">IF(H126&gt;TODAY(),"Aktivno","Isteklo")</f>
        <v>Isteklo</v>
      </c>
      <c r="J126" s="19"/>
      <c r="K126" s="24" t="str">
        <f aca="true">IF(L126&gt;TODAY(),"Aktivno","Isteklo")</f>
        <v>Isteklo</v>
      </c>
      <c r="L126" s="40"/>
      <c r="M126" s="19"/>
      <c r="N126" s="20"/>
    </row>
    <row r="127" s="39" customFormat="true" ht="15.75" hidden="false" customHeight="false" outlineLevel="0" collapsed="false">
      <c r="B127" s="59"/>
      <c r="C127" s="63"/>
      <c r="D127" s="19"/>
      <c r="E127" s="20"/>
      <c r="F127" s="21"/>
      <c r="G127" s="20"/>
      <c r="H127" s="23" t="n">
        <f aca="false">DATE(YEAR(C127)+A366,MONTH(C127)+F127,DAY(C127)+A367)</f>
        <v>0</v>
      </c>
      <c r="I127" s="23" t="str">
        <f aca="true">IF(H127&gt;TODAY(),"Aktivno","Isteklo")</f>
        <v>Isteklo</v>
      </c>
      <c r="J127" s="19"/>
      <c r="K127" s="24" t="str">
        <f aca="true">IF(L127&gt;TODAY(),"Aktivno","Isteklo")</f>
        <v>Isteklo</v>
      </c>
      <c r="L127" s="40"/>
      <c r="M127" s="19"/>
      <c r="N127" s="20"/>
    </row>
    <row r="128" s="39" customFormat="true" ht="15.75" hidden="false" customHeight="false" outlineLevel="0" collapsed="false">
      <c r="B128" s="59"/>
      <c r="C128" s="63"/>
      <c r="D128" s="19"/>
      <c r="E128" s="20"/>
      <c r="F128" s="21"/>
      <c r="G128" s="20"/>
      <c r="H128" s="23" t="n">
        <f aca="false">DATE(YEAR(C128)+A367,MONTH(C128)+F128,DAY(C128)+A368)</f>
        <v>0</v>
      </c>
      <c r="I128" s="23" t="str">
        <f aca="true">IF(H128&gt;TODAY(),"Aktivno","Isteklo")</f>
        <v>Isteklo</v>
      </c>
      <c r="J128" s="19"/>
      <c r="K128" s="24" t="str">
        <f aca="true">IF(L128&gt;TODAY(),"Aktivno","Isteklo")</f>
        <v>Isteklo</v>
      </c>
      <c r="L128" s="40"/>
      <c r="M128" s="19"/>
      <c r="N128" s="20"/>
    </row>
    <row r="129" customFormat="false" ht="15.75" hidden="false" customHeight="false" outlineLevel="0" collapsed="false">
      <c r="B129" s="59"/>
      <c r="C129" s="63"/>
      <c r="D129" s="19"/>
      <c r="E129" s="20"/>
      <c r="F129" s="21"/>
      <c r="G129" s="20"/>
      <c r="H129" s="23" t="n">
        <f aca="false">DATE(YEAR(C129)+A368,MONTH(C129)+F129,DAY(C129)+A369)</f>
        <v>0</v>
      </c>
      <c r="I129" s="23" t="str">
        <f aca="true">IF(H129&gt;TODAY(),"Aktivno","Isteklo")</f>
        <v>Isteklo</v>
      </c>
      <c r="J129" s="19"/>
      <c r="K129" s="24" t="str">
        <f aca="true">IF(L129&gt;TODAY(),"Aktivno","Isteklo")</f>
        <v>Isteklo</v>
      </c>
      <c r="L129" s="40"/>
      <c r="M129" s="19"/>
      <c r="N129" s="20"/>
    </row>
    <row r="130" s="39" customFormat="true" ht="15.75" hidden="false" customHeight="false" outlineLevel="0" collapsed="false">
      <c r="B130" s="59"/>
      <c r="C130" s="63"/>
      <c r="D130" s="19"/>
      <c r="E130" s="20"/>
      <c r="F130" s="21"/>
      <c r="G130" s="20"/>
      <c r="H130" s="23" t="n">
        <f aca="false">DATE(YEAR(C130)+A369,MONTH(C130)+F130,DAY(C130)+A370)</f>
        <v>0</v>
      </c>
      <c r="I130" s="23" t="str">
        <f aca="true">IF(H130&gt;TODAY(),"Aktivno","Isteklo")</f>
        <v>Isteklo</v>
      </c>
      <c r="J130" s="19"/>
      <c r="K130" s="24" t="str">
        <f aca="true">IF(L130&gt;TODAY(),"Aktivno","Isteklo")</f>
        <v>Isteklo</v>
      </c>
      <c r="L130" s="40"/>
      <c r="M130" s="19"/>
      <c r="N130" s="20"/>
    </row>
    <row r="131" s="39" customFormat="true" ht="15.75" hidden="false" customHeight="false" outlineLevel="0" collapsed="false">
      <c r="B131" s="59"/>
      <c r="C131" s="63"/>
      <c r="D131" s="19"/>
      <c r="E131" s="20"/>
      <c r="F131" s="21"/>
      <c r="G131" s="20"/>
      <c r="H131" s="23" t="n">
        <f aca="false">DATE(YEAR(C131)+A370,MONTH(C131)+F131,DAY(C131)+A371)</f>
        <v>0</v>
      </c>
      <c r="I131" s="23" t="str">
        <f aca="true">IF(H131&gt;TODAY(),"Aktivno","Isteklo")</f>
        <v>Isteklo</v>
      </c>
      <c r="J131" s="19"/>
      <c r="K131" s="24" t="str">
        <f aca="true">IF(L131&gt;TODAY(),"Aktivno","Isteklo")</f>
        <v>Isteklo</v>
      </c>
      <c r="L131" s="40"/>
      <c r="M131" s="19"/>
      <c r="N131" s="20"/>
    </row>
    <row r="132" s="39" customFormat="true" ht="15.75" hidden="false" customHeight="false" outlineLevel="0" collapsed="false">
      <c r="B132" s="59"/>
      <c r="C132" s="63"/>
      <c r="D132" s="19"/>
      <c r="E132" s="20"/>
      <c r="F132" s="21"/>
      <c r="G132" s="20"/>
      <c r="H132" s="23" t="n">
        <f aca="false">DATE(YEAR(C132)+A371,MONTH(C132)+F132,DAY(C132)+A372)</f>
        <v>0</v>
      </c>
      <c r="I132" s="23" t="str">
        <f aca="true">IF(H132&gt;TODAY(),"Aktivno","Isteklo")</f>
        <v>Isteklo</v>
      </c>
      <c r="J132" s="19"/>
      <c r="K132" s="24" t="str">
        <f aca="true">IF(L132&gt;TODAY(),"Aktivno","Isteklo")</f>
        <v>Isteklo</v>
      </c>
      <c r="L132" s="40"/>
      <c r="M132" s="19"/>
      <c r="N132" s="20"/>
    </row>
    <row r="133" customFormat="false" ht="15.75" hidden="false" customHeight="false" outlineLevel="0" collapsed="false">
      <c r="B133" s="59"/>
      <c r="C133" s="63"/>
      <c r="D133" s="19"/>
      <c r="E133" s="20"/>
      <c r="F133" s="21"/>
      <c r="G133" s="20"/>
      <c r="H133" s="23" t="n">
        <f aca="false">DATE(YEAR(C133)+A372,MONTH(C133)+F133,DAY(C133)+A373)</f>
        <v>0</v>
      </c>
      <c r="I133" s="23" t="str">
        <f aca="true">IF(H133&gt;TODAY(),"Aktivno","Isteklo")</f>
        <v>Isteklo</v>
      </c>
      <c r="J133" s="19"/>
      <c r="K133" s="24" t="str">
        <f aca="true">IF(L133&gt;TODAY(),"Aktivno","Isteklo")</f>
        <v>Isteklo</v>
      </c>
      <c r="L133" s="40"/>
      <c r="M133" s="19"/>
      <c r="N133" s="20"/>
    </row>
    <row r="134" customFormat="false" ht="15.75" hidden="false" customHeight="false" outlineLevel="0" collapsed="false">
      <c r="B134" s="59"/>
      <c r="C134" s="63"/>
      <c r="D134" s="19"/>
      <c r="E134" s="20"/>
      <c r="F134" s="21"/>
      <c r="G134" s="20"/>
      <c r="H134" s="23" t="n">
        <f aca="false">DATE(YEAR(C134)+A373,MONTH(C134)+F134,DAY(C134)+A374)</f>
        <v>0</v>
      </c>
      <c r="I134" s="23" t="str">
        <f aca="true">IF(H134&gt;TODAY(),"Aktivno","Isteklo")</f>
        <v>Isteklo</v>
      </c>
      <c r="J134" s="19"/>
      <c r="K134" s="24" t="str">
        <f aca="true">IF(L134&gt;TODAY(),"Aktivno","Isteklo")</f>
        <v>Isteklo</v>
      </c>
      <c r="L134" s="40"/>
      <c r="M134" s="19"/>
      <c r="N134" s="20"/>
    </row>
    <row r="135" s="39" customFormat="true" ht="15.75" hidden="false" customHeight="false" outlineLevel="0" collapsed="false">
      <c r="B135" s="59"/>
      <c r="C135" s="63"/>
      <c r="D135" s="19"/>
      <c r="E135" s="20"/>
      <c r="F135" s="21"/>
      <c r="G135" s="20"/>
      <c r="H135" s="23" t="n">
        <f aca="false">DATE(YEAR(C135)+A374,MONTH(C135)+F135,DAY(C135)+A375)</f>
        <v>0</v>
      </c>
      <c r="I135" s="23" t="str">
        <f aca="true">IF(H135&gt;TODAY(),"Aktivno","Isteklo")</f>
        <v>Isteklo</v>
      </c>
      <c r="J135" s="19"/>
      <c r="K135" s="24" t="str">
        <f aca="true">IF(L135&gt;TODAY(),"Aktivno","Isteklo")</f>
        <v>Isteklo</v>
      </c>
      <c r="L135" s="40"/>
      <c r="M135" s="19"/>
      <c r="N135" s="20"/>
    </row>
    <row r="136" s="39" customFormat="true" ht="15.75" hidden="false" customHeight="false" outlineLevel="0" collapsed="false">
      <c r="B136" s="59"/>
      <c r="C136" s="63"/>
      <c r="D136" s="19"/>
      <c r="E136" s="20"/>
      <c r="F136" s="21"/>
      <c r="G136" s="20"/>
      <c r="H136" s="23" t="n">
        <f aca="false">DATE(YEAR(C136)+A375,MONTH(C136)+F136,DAY(C136)+A376)</f>
        <v>0</v>
      </c>
      <c r="I136" s="23" t="str">
        <f aca="true">IF(H136&gt;TODAY(),"Aktivno","Isteklo")</f>
        <v>Isteklo</v>
      </c>
      <c r="J136" s="19"/>
      <c r="K136" s="24" t="str">
        <f aca="true">IF(L136&gt;TODAY(),"Aktivno","Isteklo")</f>
        <v>Isteklo</v>
      </c>
      <c r="L136" s="40"/>
      <c r="M136" s="19"/>
      <c r="N136" s="20"/>
    </row>
    <row r="137" s="39" customFormat="true" ht="15.75" hidden="false" customHeight="false" outlineLevel="0" collapsed="false">
      <c r="B137" s="59"/>
      <c r="C137" s="63"/>
      <c r="D137" s="19"/>
      <c r="E137" s="20"/>
      <c r="F137" s="21"/>
      <c r="G137" s="20"/>
      <c r="H137" s="23" t="n">
        <f aca="false">DATE(YEAR(C137)+A376,MONTH(C137)+F137,DAY(C137)+A377)</f>
        <v>0</v>
      </c>
      <c r="I137" s="23" t="str">
        <f aca="true">IF(H137&gt;TODAY(),"Aktivno","Isteklo")</f>
        <v>Isteklo</v>
      </c>
      <c r="J137" s="19"/>
      <c r="K137" s="24" t="str">
        <f aca="true">IF(L137&gt;TODAY(),"Aktivno","Isteklo")</f>
        <v>Isteklo</v>
      </c>
      <c r="L137" s="40"/>
      <c r="M137" s="19"/>
      <c r="N137" s="20"/>
    </row>
    <row r="138" customFormat="false" ht="15.75" hidden="false" customHeight="false" outlineLevel="0" collapsed="false">
      <c r="B138" s="59"/>
      <c r="C138" s="63"/>
      <c r="D138" s="19"/>
      <c r="E138" s="20"/>
      <c r="F138" s="21"/>
      <c r="G138" s="20"/>
      <c r="H138" s="23" t="n">
        <f aca="false">DATE(YEAR(C138)+A377,MONTH(C138)+F138,DAY(C138)+A378)</f>
        <v>0</v>
      </c>
      <c r="I138" s="23" t="str">
        <f aca="true">IF(H138&gt;TODAY(),"Aktivno","Isteklo")</f>
        <v>Isteklo</v>
      </c>
      <c r="J138" s="19"/>
      <c r="K138" s="24" t="str">
        <f aca="true">IF(L138&gt;TODAY(),"Aktivno","Isteklo")</f>
        <v>Isteklo</v>
      </c>
      <c r="L138" s="40"/>
      <c r="M138" s="19"/>
      <c r="N138" s="20"/>
    </row>
    <row r="139" customFormat="false" ht="15.75" hidden="false" customHeight="false" outlineLevel="0" collapsed="false">
      <c r="B139" s="59"/>
      <c r="C139" s="63"/>
      <c r="D139" s="19"/>
      <c r="E139" s="20"/>
      <c r="F139" s="21"/>
      <c r="G139" s="20"/>
      <c r="H139" s="23" t="n">
        <f aca="false">DATE(YEAR(C139)+A378,MONTH(C139)+F139,DAY(C139)+A379)</f>
        <v>0</v>
      </c>
      <c r="I139" s="23" t="str">
        <f aca="true">IF(H139&gt;TODAY(),"Aktivno","Isteklo")</f>
        <v>Isteklo</v>
      </c>
      <c r="J139" s="19"/>
      <c r="K139" s="24" t="str">
        <f aca="true">IF(L139&gt;TODAY(),"Aktivno","Isteklo")</f>
        <v>Isteklo</v>
      </c>
      <c r="L139" s="40"/>
      <c r="M139" s="19"/>
      <c r="N139" s="20"/>
    </row>
    <row r="140" customFormat="false" ht="15.75" hidden="false" customHeight="false" outlineLevel="0" collapsed="false">
      <c r="B140" s="59"/>
      <c r="C140" s="63"/>
      <c r="D140" s="19"/>
      <c r="E140" s="20"/>
      <c r="F140" s="21"/>
      <c r="G140" s="20"/>
      <c r="H140" s="23" t="n">
        <f aca="false">DATE(YEAR(C140)+A379,MONTH(C140)+F140,DAY(C140)+A380)</f>
        <v>0</v>
      </c>
      <c r="I140" s="23" t="str">
        <f aca="true">IF(H140&gt;TODAY(),"Aktivno","Isteklo")</f>
        <v>Isteklo</v>
      </c>
      <c r="J140" s="19"/>
      <c r="K140" s="24" t="str">
        <f aca="true">IF(L140&gt;TODAY(),"Aktivno","Isteklo")</f>
        <v>Isteklo</v>
      </c>
      <c r="L140" s="40"/>
      <c r="M140" s="19"/>
      <c r="N140" s="20"/>
    </row>
    <row r="141" customFormat="false" ht="15.75" hidden="false" customHeight="false" outlineLevel="0" collapsed="false">
      <c r="B141" s="59"/>
      <c r="C141" s="63"/>
      <c r="D141" s="19"/>
      <c r="E141" s="20"/>
      <c r="F141" s="21"/>
      <c r="G141" s="20"/>
      <c r="H141" s="23" t="n">
        <f aca="false">DATE(YEAR(C141)+A380,MONTH(C141)+F141,DAY(C141)+A381)</f>
        <v>0</v>
      </c>
      <c r="I141" s="23" t="str">
        <f aca="true">IF(H141&gt;TODAY(),"Aktivno","Isteklo")</f>
        <v>Isteklo</v>
      </c>
      <c r="J141" s="19"/>
      <c r="K141" s="24" t="str">
        <f aca="true">IF(L141&gt;TODAY(),"Aktivno","Isteklo")</f>
        <v>Isteklo</v>
      </c>
      <c r="L141" s="40"/>
      <c r="M141" s="19"/>
      <c r="N141" s="20"/>
    </row>
    <row r="142" customFormat="false" ht="15.75" hidden="false" customHeight="false" outlineLevel="0" collapsed="false">
      <c r="B142" s="59"/>
      <c r="C142" s="63"/>
      <c r="D142" s="19"/>
      <c r="E142" s="20"/>
      <c r="F142" s="21"/>
      <c r="G142" s="20"/>
      <c r="H142" s="23" t="n">
        <f aca="false">DATE(YEAR(C142)+A381,MONTH(C142)+F142,DAY(C142)+A382)</f>
        <v>0</v>
      </c>
      <c r="I142" s="23" t="str">
        <f aca="true">IF(H142&gt;TODAY(),"Aktivno","Isteklo")</f>
        <v>Isteklo</v>
      </c>
      <c r="J142" s="19"/>
      <c r="K142" s="24" t="str">
        <f aca="true">IF(L142&gt;TODAY(),"Aktivno","Isteklo")</f>
        <v>Isteklo</v>
      </c>
      <c r="L142" s="40"/>
      <c r="M142" s="19"/>
      <c r="N142" s="20"/>
    </row>
    <row r="143" customFormat="false" ht="15.75" hidden="false" customHeight="false" outlineLevel="0" collapsed="false">
      <c r="B143" s="59"/>
      <c r="C143" s="63"/>
      <c r="D143" s="19"/>
      <c r="E143" s="20"/>
      <c r="F143" s="21"/>
      <c r="G143" s="20"/>
      <c r="H143" s="23" t="n">
        <f aca="false">DATE(YEAR(C143)+A382,MONTH(C143)+F143,DAY(C143)+A383)</f>
        <v>0</v>
      </c>
      <c r="I143" s="23" t="str">
        <f aca="true">IF(H143&gt;TODAY(),"Aktivno","Isteklo")</f>
        <v>Isteklo</v>
      </c>
      <c r="J143" s="19"/>
      <c r="K143" s="24" t="str">
        <f aca="true">IF(L143&gt;TODAY(),"Aktivno","Isteklo")</f>
        <v>Isteklo</v>
      </c>
      <c r="L143" s="40"/>
      <c r="M143" s="19"/>
      <c r="N143" s="20"/>
    </row>
    <row r="144" customFormat="false" ht="15.75" hidden="false" customHeight="false" outlineLevel="0" collapsed="false">
      <c r="B144" s="59"/>
      <c r="C144" s="63"/>
      <c r="D144" s="19"/>
      <c r="E144" s="20"/>
      <c r="F144" s="21"/>
      <c r="G144" s="20"/>
      <c r="H144" s="23" t="n">
        <f aca="false">DATE(YEAR(C144)+A383,MONTH(C144)+F144,DAY(C144)+A384)</f>
        <v>0</v>
      </c>
      <c r="I144" s="23" t="str">
        <f aca="true">IF(H144&gt;TODAY(),"Aktivno","Isteklo")</f>
        <v>Isteklo</v>
      </c>
      <c r="J144" s="19"/>
      <c r="K144" s="24" t="str">
        <f aca="true">IF(L144&gt;TODAY(),"Aktivno","Isteklo")</f>
        <v>Isteklo</v>
      </c>
      <c r="L144" s="40"/>
      <c r="M144" s="19"/>
      <c r="N144" s="20"/>
    </row>
    <row r="145" customFormat="false" ht="15.75" hidden="false" customHeight="false" outlineLevel="0" collapsed="false">
      <c r="B145" s="59"/>
      <c r="C145" s="63"/>
      <c r="D145" s="19"/>
      <c r="E145" s="20"/>
      <c r="F145" s="21"/>
      <c r="G145" s="20"/>
      <c r="H145" s="23" t="n">
        <f aca="false">DATE(YEAR(C145)+A384,MONTH(C145)+F145,DAY(C145)+A385)</f>
        <v>0</v>
      </c>
      <c r="I145" s="23" t="str">
        <f aca="true">IF(H145&gt;TODAY(),"Aktivno","Isteklo")</f>
        <v>Isteklo</v>
      </c>
      <c r="J145" s="19"/>
      <c r="K145" s="24" t="str">
        <f aca="true">IF(L145&gt;TODAY(),"Aktivno","Isteklo")</f>
        <v>Isteklo</v>
      </c>
      <c r="L145" s="40"/>
      <c r="M145" s="19"/>
      <c r="N145" s="20"/>
    </row>
    <row r="146" customFormat="false" ht="15.75" hidden="false" customHeight="false" outlineLevel="0" collapsed="false">
      <c r="B146" s="59"/>
      <c r="C146" s="63"/>
      <c r="D146" s="19"/>
      <c r="E146" s="20"/>
      <c r="F146" s="21"/>
      <c r="G146" s="20"/>
      <c r="H146" s="23" t="n">
        <f aca="false">DATE(YEAR(C146)+A385,MONTH(C146)+F146,DAY(C146)+A386)</f>
        <v>0</v>
      </c>
      <c r="I146" s="23" t="str">
        <f aca="true">IF(H146&gt;TODAY(),"Aktivno","Isteklo")</f>
        <v>Isteklo</v>
      </c>
      <c r="J146" s="19"/>
      <c r="K146" s="24" t="str">
        <f aca="true">IF(L146&gt;TODAY(),"Aktivno","Isteklo")</f>
        <v>Isteklo</v>
      </c>
      <c r="L146" s="40"/>
      <c r="M146" s="19"/>
      <c r="N146" s="20"/>
    </row>
    <row r="147" customFormat="false" ht="15.75" hidden="false" customHeight="false" outlineLevel="0" collapsed="false">
      <c r="B147" s="59"/>
      <c r="C147" s="63"/>
      <c r="D147" s="19"/>
      <c r="E147" s="20"/>
      <c r="F147" s="21"/>
      <c r="G147" s="20"/>
      <c r="H147" s="23" t="n">
        <f aca="false">DATE(YEAR(C147)+A386,MONTH(C147)+F147,DAY(C147)+A387)</f>
        <v>0</v>
      </c>
      <c r="I147" s="23" t="str">
        <f aca="true">IF(H147&gt;TODAY(),"Aktivno","Isteklo")</f>
        <v>Isteklo</v>
      </c>
      <c r="J147" s="19"/>
      <c r="K147" s="24" t="str">
        <f aca="true">IF(L147&gt;TODAY(),"Aktivno","Isteklo")</f>
        <v>Isteklo</v>
      </c>
      <c r="L147" s="40"/>
      <c r="M147" s="19"/>
      <c r="N147" s="20"/>
    </row>
    <row r="148" s="48" customFormat="true" ht="15.75" hidden="false" customHeight="false" outlineLevel="0" collapsed="false">
      <c r="B148" s="59"/>
      <c r="C148" s="63"/>
      <c r="D148" s="19"/>
      <c r="E148" s="20"/>
      <c r="F148" s="21"/>
      <c r="G148" s="20"/>
      <c r="H148" s="23" t="n">
        <f aca="false">DATE(YEAR(C148)+A387,MONTH(C148)+F148,DAY(C148)+A388)</f>
        <v>0</v>
      </c>
      <c r="I148" s="23" t="str">
        <f aca="true">IF(H148&gt;TODAY(),"Aktivno","Isteklo")</f>
        <v>Isteklo</v>
      </c>
      <c r="J148" s="19"/>
      <c r="K148" s="24" t="str">
        <f aca="true">IF(L148&gt;TODAY(),"Aktivno","Isteklo")</f>
        <v>Isteklo</v>
      </c>
      <c r="L148" s="40"/>
      <c r="M148" s="19"/>
      <c r="N148" s="20"/>
    </row>
    <row r="149" customFormat="false" ht="15.75" hidden="false" customHeight="false" outlineLevel="0" collapsed="false">
      <c r="B149" s="59"/>
      <c r="C149" s="63"/>
      <c r="D149" s="19"/>
      <c r="E149" s="20"/>
      <c r="F149" s="21"/>
      <c r="G149" s="20"/>
      <c r="H149" s="23" t="n">
        <f aca="false">DATE(YEAR(C149)+A388,MONTH(C149)+F149,DAY(C149)+A389)</f>
        <v>0</v>
      </c>
      <c r="I149" s="23" t="str">
        <f aca="true">IF(H149&gt;TODAY(),"Aktivno","Isteklo")</f>
        <v>Isteklo</v>
      </c>
      <c r="J149" s="19"/>
      <c r="K149" s="24" t="str">
        <f aca="true">IF(L149&gt;TODAY(),"Aktivno","Isteklo")</f>
        <v>Isteklo</v>
      </c>
      <c r="L149" s="40"/>
      <c r="M149" s="19"/>
      <c r="N149" s="20"/>
    </row>
    <row r="150" customFormat="false" ht="15.75" hidden="false" customHeight="false" outlineLevel="0" collapsed="false">
      <c r="B150" s="59"/>
      <c r="C150" s="63"/>
      <c r="D150" s="19"/>
      <c r="E150" s="20"/>
      <c r="F150" s="21"/>
      <c r="G150" s="20"/>
      <c r="H150" s="23" t="n">
        <f aca="false">DATE(YEAR(C150)+A389,MONTH(C150)+F150,DAY(C150)+A390)</f>
        <v>0</v>
      </c>
      <c r="I150" s="23" t="str">
        <f aca="true">IF(H150&gt;TODAY(),"Aktivno","Isteklo")</f>
        <v>Isteklo</v>
      </c>
      <c r="J150" s="19"/>
      <c r="K150" s="24" t="str">
        <f aca="true">IF(L150&gt;TODAY(),"Aktivno","Isteklo")</f>
        <v>Isteklo</v>
      </c>
      <c r="L150" s="40"/>
      <c r="M150" s="19"/>
      <c r="N150" s="20"/>
    </row>
    <row r="151" customFormat="false" ht="15.75" hidden="false" customHeight="false" outlineLevel="0" collapsed="false">
      <c r="B151" s="59"/>
      <c r="C151" s="63"/>
      <c r="D151" s="19"/>
      <c r="E151" s="20"/>
      <c r="F151" s="21"/>
      <c r="G151" s="20"/>
      <c r="H151" s="23" t="n">
        <f aca="false">DATE(YEAR(C151)+A390,MONTH(C151)+F151,DAY(C151)+A391)</f>
        <v>0</v>
      </c>
      <c r="I151" s="23" t="str">
        <f aca="true">IF(H151&gt;TODAY(),"Aktivno","Isteklo")</f>
        <v>Isteklo</v>
      </c>
      <c r="J151" s="19"/>
      <c r="K151" s="24" t="str">
        <f aca="true">IF(L151&gt;TODAY(),"Aktivno","Isteklo")</f>
        <v>Isteklo</v>
      </c>
      <c r="L151" s="40"/>
      <c r="M151" s="19"/>
      <c r="N151" s="20"/>
    </row>
    <row r="152" customFormat="false" ht="15.75" hidden="false" customHeight="false" outlineLevel="0" collapsed="false">
      <c r="B152" s="59"/>
      <c r="C152" s="63"/>
      <c r="D152" s="19"/>
      <c r="E152" s="20"/>
      <c r="F152" s="21"/>
      <c r="G152" s="20"/>
      <c r="H152" s="23" t="n">
        <f aca="false">DATE(YEAR(C152)+A391,MONTH(C152)+F152,DAY(C152)+A392)</f>
        <v>0</v>
      </c>
      <c r="I152" s="23" t="str">
        <f aca="true">IF(H152&gt;TODAY(),"Aktivno","Isteklo")</f>
        <v>Isteklo</v>
      </c>
      <c r="J152" s="19"/>
      <c r="K152" s="24" t="str">
        <f aca="true">IF(L152&gt;TODAY(),"Aktivno","Isteklo")</f>
        <v>Isteklo</v>
      </c>
      <c r="L152" s="40"/>
      <c r="M152" s="19"/>
      <c r="N152" s="20"/>
    </row>
    <row r="153" customFormat="false" ht="15.75" hidden="false" customHeight="false" outlineLevel="0" collapsed="false">
      <c r="B153" s="59"/>
      <c r="C153" s="63"/>
      <c r="D153" s="19"/>
      <c r="E153" s="20"/>
      <c r="F153" s="21"/>
      <c r="G153" s="20"/>
      <c r="H153" s="23" t="n">
        <f aca="false">DATE(YEAR(C153)+A392,MONTH(C153)+F153,DAY(C153)+A393)</f>
        <v>0</v>
      </c>
      <c r="I153" s="23" t="str">
        <f aca="true">IF(H153&gt;TODAY(),"Aktivno","Isteklo")</f>
        <v>Isteklo</v>
      </c>
      <c r="J153" s="19"/>
      <c r="K153" s="24" t="str">
        <f aca="true">IF(L153&gt;TODAY(),"Aktivno","Isteklo")</f>
        <v>Isteklo</v>
      </c>
      <c r="L153" s="40"/>
      <c r="M153" s="19"/>
      <c r="N153" s="20"/>
    </row>
    <row r="154" customFormat="false" ht="15.75" hidden="false" customHeight="false" outlineLevel="0" collapsed="false">
      <c r="B154" s="59"/>
      <c r="C154" s="63"/>
      <c r="D154" s="19"/>
      <c r="E154" s="20"/>
      <c r="F154" s="21"/>
      <c r="G154" s="20"/>
      <c r="H154" s="23" t="n">
        <f aca="false">DATE(YEAR(C154)+A393,MONTH(C154)+F154,DAY(C154)+A394)</f>
        <v>0</v>
      </c>
      <c r="I154" s="23" t="str">
        <f aca="true">IF(H154&gt;TODAY(),"Aktivno","Isteklo")</f>
        <v>Isteklo</v>
      </c>
      <c r="J154" s="19"/>
      <c r="K154" s="24" t="str">
        <f aca="true">IF(L154&gt;TODAY(),"Aktivno","Isteklo")</f>
        <v>Isteklo</v>
      </c>
      <c r="L154" s="40"/>
      <c r="M154" s="19"/>
      <c r="N154" s="20"/>
    </row>
    <row r="155" customFormat="false" ht="15.75" hidden="false" customHeight="false" outlineLevel="0" collapsed="false">
      <c r="B155" s="59"/>
      <c r="C155" s="63"/>
      <c r="D155" s="19"/>
      <c r="E155" s="20"/>
      <c r="F155" s="21"/>
      <c r="G155" s="20"/>
      <c r="H155" s="23" t="n">
        <f aca="false">DATE(YEAR(C155)+A394,MONTH(C155)+F155,DAY(C155)+A395)</f>
        <v>0</v>
      </c>
      <c r="I155" s="23" t="str">
        <f aca="true">IF(H155&gt;TODAY(),"Aktivno","Isteklo")</f>
        <v>Isteklo</v>
      </c>
      <c r="J155" s="19"/>
      <c r="K155" s="24" t="str">
        <f aca="true">IF(L155&gt;TODAY(),"Aktivno","Isteklo")</f>
        <v>Isteklo</v>
      </c>
      <c r="L155" s="40"/>
      <c r="M155" s="19"/>
      <c r="N155" s="20"/>
    </row>
    <row r="156" customFormat="false" ht="15.75" hidden="false" customHeight="false" outlineLevel="0" collapsed="false">
      <c r="B156" s="59"/>
      <c r="C156" s="63"/>
      <c r="D156" s="19"/>
      <c r="E156" s="20"/>
      <c r="F156" s="21"/>
      <c r="G156" s="20"/>
      <c r="H156" s="23" t="n">
        <f aca="false">DATE(YEAR(C156)+A395,MONTH(C156)+F156,DAY(C156)+A396)</f>
        <v>0</v>
      </c>
      <c r="I156" s="23" t="str">
        <f aca="true">IF(H156&gt;TODAY(),"Aktivno","Isteklo")</f>
        <v>Isteklo</v>
      </c>
      <c r="J156" s="19"/>
      <c r="K156" s="24" t="str">
        <f aca="true">IF(L156&gt;TODAY(),"Aktivno","Isteklo")</f>
        <v>Isteklo</v>
      </c>
      <c r="L156" s="40"/>
      <c r="M156" s="19"/>
      <c r="N156" s="20"/>
    </row>
    <row r="157" customFormat="false" ht="15.75" hidden="false" customHeight="false" outlineLevel="0" collapsed="false">
      <c r="B157" s="59"/>
      <c r="C157" s="63"/>
      <c r="D157" s="19"/>
      <c r="E157" s="20"/>
      <c r="F157" s="21"/>
      <c r="G157" s="20"/>
      <c r="H157" s="23" t="n">
        <f aca="false">DATE(YEAR(C157)+A396,MONTH(C157)+F157,DAY(C157)+A397)</f>
        <v>0</v>
      </c>
      <c r="I157" s="23" t="str">
        <f aca="true">IF(H157&gt;TODAY(),"Aktivno","Isteklo")</f>
        <v>Isteklo</v>
      </c>
      <c r="J157" s="19"/>
      <c r="K157" s="24" t="str">
        <f aca="true">IF(L157&gt;TODAY(),"Aktivno","Isteklo")</f>
        <v>Isteklo</v>
      </c>
      <c r="L157" s="40"/>
      <c r="M157" s="19"/>
      <c r="N157" s="20"/>
    </row>
    <row r="158" customFormat="false" ht="15.75" hidden="false" customHeight="false" outlineLevel="0" collapsed="false">
      <c r="B158" s="59"/>
      <c r="C158" s="63"/>
      <c r="D158" s="19"/>
      <c r="E158" s="20"/>
      <c r="F158" s="21"/>
      <c r="G158" s="20"/>
      <c r="H158" s="23" t="n">
        <f aca="false">DATE(YEAR(C158)+A397,MONTH(C158)+F158,DAY(C158)+A398)</f>
        <v>0</v>
      </c>
      <c r="I158" s="23" t="str">
        <f aca="true">IF(H158&gt;TODAY(),"Aktivno","Isteklo")</f>
        <v>Isteklo</v>
      </c>
      <c r="J158" s="19"/>
      <c r="K158" s="24" t="str">
        <f aca="true">IF(L158&gt;TODAY(),"Aktivno","Isteklo")</f>
        <v>Isteklo</v>
      </c>
      <c r="L158" s="40"/>
      <c r="M158" s="19"/>
      <c r="N158" s="20"/>
    </row>
    <row r="159" customFormat="false" ht="15.75" hidden="false" customHeight="false" outlineLevel="0" collapsed="false">
      <c r="B159" s="59"/>
      <c r="C159" s="63"/>
      <c r="D159" s="19"/>
      <c r="E159" s="20"/>
      <c r="F159" s="21"/>
      <c r="G159" s="20"/>
      <c r="H159" s="23" t="n">
        <f aca="false">DATE(YEAR(C159)+A398,MONTH(C159)+F159,DAY(C159)+A399)</f>
        <v>0</v>
      </c>
      <c r="I159" s="23" t="str">
        <f aca="true">IF(H159&gt;TODAY(),"Aktivno","Isteklo")</f>
        <v>Isteklo</v>
      </c>
      <c r="J159" s="19"/>
      <c r="K159" s="24" t="str">
        <f aca="true">IF(L159&gt;TODAY(),"Aktivno","Isteklo")</f>
        <v>Isteklo</v>
      </c>
      <c r="L159" s="40"/>
      <c r="M159" s="19"/>
      <c r="N159" s="20"/>
    </row>
    <row r="160" customFormat="false" ht="15.75" hidden="false" customHeight="false" outlineLevel="0" collapsed="false">
      <c r="B160" s="59"/>
      <c r="C160" s="63"/>
      <c r="D160" s="19"/>
      <c r="E160" s="20"/>
      <c r="F160" s="21"/>
      <c r="G160" s="20"/>
      <c r="H160" s="23" t="n">
        <f aca="false">DATE(YEAR(C160)+A399,MONTH(C160)+F160,DAY(C160)+A400)</f>
        <v>0</v>
      </c>
      <c r="I160" s="23" t="str">
        <f aca="true">IF(H160&gt;TODAY(),"Aktivno","Isteklo")</f>
        <v>Isteklo</v>
      </c>
      <c r="J160" s="19"/>
      <c r="K160" s="24" t="str">
        <f aca="true">IF(L160&gt;TODAY(),"Aktivno","Isteklo")</f>
        <v>Isteklo</v>
      </c>
      <c r="L160" s="40"/>
      <c r="M160" s="19"/>
      <c r="N160" s="20"/>
    </row>
    <row r="161" customFormat="false" ht="15.75" hidden="false" customHeight="false" outlineLevel="0" collapsed="false">
      <c r="B161" s="59"/>
      <c r="C161" s="63"/>
      <c r="D161" s="19"/>
      <c r="E161" s="20"/>
      <c r="F161" s="21"/>
      <c r="G161" s="20"/>
      <c r="H161" s="23" t="n">
        <f aca="false">DATE(YEAR(C161)+A400,MONTH(C161)+F161,DAY(C161)+A401)</f>
        <v>0</v>
      </c>
      <c r="I161" s="23" t="str">
        <f aca="true">IF(H161&gt;TODAY(),"Aktivno","Isteklo")</f>
        <v>Isteklo</v>
      </c>
      <c r="J161" s="19"/>
      <c r="K161" s="24" t="str">
        <f aca="true">IF(L161&gt;TODAY(),"Aktivno","Isteklo")</f>
        <v>Isteklo</v>
      </c>
      <c r="L161" s="40"/>
      <c r="M161" s="19"/>
      <c r="N161" s="20"/>
    </row>
    <row r="162" customFormat="false" ht="15.75" hidden="false" customHeight="false" outlineLevel="0" collapsed="false">
      <c r="B162" s="59"/>
      <c r="C162" s="63"/>
      <c r="D162" s="19"/>
      <c r="E162" s="20"/>
      <c r="F162" s="21"/>
      <c r="G162" s="20"/>
      <c r="H162" s="23" t="n">
        <f aca="false">DATE(YEAR(C162)+A401,MONTH(C162)+F162,DAY(C162)+A402)</f>
        <v>0</v>
      </c>
      <c r="I162" s="23" t="str">
        <f aca="true">IF(H162&gt;TODAY(),"Aktivno","Isteklo")</f>
        <v>Isteklo</v>
      </c>
      <c r="J162" s="19"/>
      <c r="K162" s="24" t="str">
        <f aca="true">IF(L162&gt;TODAY(),"Aktivno","Isteklo")</f>
        <v>Isteklo</v>
      </c>
      <c r="L162" s="40"/>
      <c r="M162" s="19"/>
      <c r="N162" s="20"/>
    </row>
    <row r="163" customFormat="false" ht="15.75" hidden="false" customHeight="false" outlineLevel="0" collapsed="false">
      <c r="B163" s="59"/>
      <c r="C163" s="63"/>
      <c r="D163" s="19"/>
      <c r="E163" s="20"/>
      <c r="F163" s="21"/>
      <c r="G163" s="20"/>
      <c r="H163" s="23" t="n">
        <f aca="false">DATE(YEAR(C163)+A402,MONTH(C163)+F163,DAY(C163)+A403)</f>
        <v>0</v>
      </c>
      <c r="I163" s="23" t="str">
        <f aca="true">IF(H163&gt;TODAY(),"Aktivno","Isteklo")</f>
        <v>Isteklo</v>
      </c>
      <c r="J163" s="19"/>
      <c r="K163" s="24" t="str">
        <f aca="true">IF(L163&gt;TODAY(),"Aktivno","Isteklo")</f>
        <v>Isteklo</v>
      </c>
      <c r="L163" s="40"/>
      <c r="M163" s="19"/>
      <c r="N163" s="20"/>
    </row>
    <row r="164" customFormat="false" ht="15.75" hidden="false" customHeight="false" outlineLevel="0" collapsed="false">
      <c r="B164" s="59"/>
      <c r="C164" s="63"/>
      <c r="D164" s="19"/>
      <c r="E164" s="20"/>
      <c r="F164" s="21"/>
      <c r="G164" s="20"/>
      <c r="H164" s="23" t="n">
        <f aca="false">DATE(YEAR(C164)+A403,MONTH(C164)+F164,DAY(C164)+A404)</f>
        <v>0</v>
      </c>
      <c r="I164" s="23" t="str">
        <f aca="true">IF(H164&gt;TODAY(),"Aktivno","Isteklo")</f>
        <v>Isteklo</v>
      </c>
      <c r="J164" s="19"/>
      <c r="K164" s="24" t="str">
        <f aca="true">IF(L164&gt;TODAY(),"Aktivno","Isteklo")</f>
        <v>Isteklo</v>
      </c>
      <c r="L164" s="40"/>
      <c r="M164" s="19"/>
      <c r="N164" s="20"/>
    </row>
    <row r="165" customFormat="false" ht="15.75" hidden="false" customHeight="false" outlineLevel="0" collapsed="false">
      <c r="B165" s="59"/>
      <c r="C165" s="63"/>
      <c r="D165" s="19"/>
      <c r="E165" s="20"/>
      <c r="F165" s="21"/>
      <c r="G165" s="20"/>
      <c r="H165" s="23" t="n">
        <f aca="false">DATE(YEAR(C165)+A404,MONTH(C165)+F165,DAY(C165)+A405)</f>
        <v>0</v>
      </c>
      <c r="I165" s="23" t="str">
        <f aca="true">IF(H165&gt;TODAY(),"Aktivno","Isteklo")</f>
        <v>Isteklo</v>
      </c>
      <c r="J165" s="19"/>
      <c r="K165" s="24" t="str">
        <f aca="true">IF(L165&gt;TODAY(),"Aktivno","Isteklo")</f>
        <v>Isteklo</v>
      </c>
      <c r="L165" s="40"/>
      <c r="M165" s="19"/>
      <c r="N165" s="20"/>
    </row>
    <row r="166" customFormat="false" ht="15.75" hidden="false" customHeight="false" outlineLevel="0" collapsed="false">
      <c r="B166" s="59"/>
      <c r="C166" s="63"/>
      <c r="D166" s="19"/>
      <c r="E166" s="20"/>
      <c r="F166" s="21"/>
      <c r="G166" s="20"/>
      <c r="H166" s="23" t="n">
        <f aca="false">DATE(YEAR(C166)+A405,MONTH(C166)+F166,DAY(C166)+A406)</f>
        <v>0</v>
      </c>
      <c r="I166" s="23" t="str">
        <f aca="true">IF(H166&gt;TODAY(),"Aktivno","Isteklo")</f>
        <v>Isteklo</v>
      </c>
      <c r="J166" s="19"/>
      <c r="K166" s="24" t="str">
        <f aca="true">IF(L166&gt;TODAY(),"Aktivno","Isteklo")</f>
        <v>Isteklo</v>
      </c>
      <c r="L166" s="40"/>
      <c r="M166" s="19"/>
      <c r="N166" s="20"/>
    </row>
    <row r="167" customFormat="false" ht="15.75" hidden="false" customHeight="false" outlineLevel="0" collapsed="false">
      <c r="B167" s="59"/>
      <c r="C167" s="63"/>
      <c r="D167" s="19"/>
      <c r="E167" s="20"/>
      <c r="F167" s="21"/>
      <c r="G167" s="20"/>
      <c r="H167" s="23" t="n">
        <f aca="false">DATE(YEAR(C167)+A406,MONTH(C167)+F167,DAY(C167)+A407)</f>
        <v>0</v>
      </c>
      <c r="I167" s="23" t="str">
        <f aca="true">IF(H167&gt;TODAY(),"Aktivno","Isteklo")</f>
        <v>Isteklo</v>
      </c>
      <c r="J167" s="19"/>
      <c r="K167" s="24" t="str">
        <f aca="true">IF(L167&gt;TODAY(),"Aktivno","Isteklo")</f>
        <v>Isteklo</v>
      </c>
      <c r="L167" s="40"/>
      <c r="M167" s="19"/>
      <c r="N167" s="20"/>
    </row>
    <row r="168" customFormat="false" ht="15.75" hidden="false" customHeight="false" outlineLevel="0" collapsed="false">
      <c r="B168" s="59"/>
      <c r="C168" s="63"/>
      <c r="D168" s="19"/>
      <c r="E168" s="20"/>
      <c r="F168" s="21"/>
      <c r="G168" s="20"/>
      <c r="H168" s="23" t="n">
        <f aca="false">DATE(YEAR(C168)+A407,MONTH(C168)+F168,DAY(C168)+A408)</f>
        <v>0</v>
      </c>
      <c r="I168" s="23" t="str">
        <f aca="true">IF(H168&gt;TODAY(),"Aktivno","Isteklo")</f>
        <v>Isteklo</v>
      </c>
      <c r="J168" s="19"/>
      <c r="K168" s="24" t="str">
        <f aca="true">IF(L168&gt;TODAY(),"Aktivno","Isteklo")</f>
        <v>Isteklo</v>
      </c>
      <c r="L168" s="40"/>
      <c r="M168" s="19"/>
      <c r="N168" s="20"/>
    </row>
    <row r="169" customFormat="false" ht="15.75" hidden="false" customHeight="false" outlineLevel="0" collapsed="false">
      <c r="B169" s="59"/>
      <c r="C169" s="63"/>
      <c r="D169" s="19"/>
      <c r="E169" s="20"/>
      <c r="F169" s="21"/>
      <c r="G169" s="20"/>
      <c r="H169" s="23" t="n">
        <f aca="false">DATE(YEAR(C169)+A408,MONTH(C169)+F169,DAY(C169)+A409)</f>
        <v>0</v>
      </c>
      <c r="I169" s="23" t="str">
        <f aca="true">IF(H169&gt;TODAY(),"Aktivno","Isteklo")</f>
        <v>Isteklo</v>
      </c>
      <c r="J169" s="19"/>
      <c r="K169" s="24" t="str">
        <f aca="true">IF(L169&gt;TODAY(),"Aktivno","Isteklo")</f>
        <v>Isteklo</v>
      </c>
      <c r="L169" s="40"/>
      <c r="M169" s="19"/>
      <c r="N169" s="20"/>
    </row>
    <row r="170" customFormat="false" ht="15.75" hidden="false" customHeight="false" outlineLevel="0" collapsed="false">
      <c r="B170" s="59"/>
      <c r="C170" s="63"/>
      <c r="D170" s="19"/>
      <c r="E170" s="20"/>
      <c r="F170" s="21"/>
      <c r="G170" s="20"/>
      <c r="H170" s="23" t="n">
        <f aca="false">DATE(YEAR(C170)+A409,MONTH(C170)+F170,DAY(C170)+A410)</f>
        <v>0</v>
      </c>
      <c r="I170" s="23" t="str">
        <f aca="true">IF(H170&gt;TODAY(),"Aktivno","Isteklo")</f>
        <v>Isteklo</v>
      </c>
      <c r="J170" s="19"/>
      <c r="K170" s="24" t="str">
        <f aca="true">IF(L170&gt;TODAY(),"Aktivno","Isteklo")</f>
        <v>Isteklo</v>
      </c>
      <c r="L170" s="40"/>
      <c r="M170" s="19"/>
      <c r="N170" s="20"/>
    </row>
    <row r="171" customFormat="false" ht="15.75" hidden="false" customHeight="false" outlineLevel="0" collapsed="false">
      <c r="B171" s="59"/>
      <c r="C171" s="63"/>
      <c r="D171" s="19"/>
      <c r="E171" s="20"/>
      <c r="F171" s="21"/>
      <c r="G171" s="20"/>
      <c r="H171" s="23" t="n">
        <f aca="false">DATE(YEAR(C171)+A410,MONTH(C171)+F171,DAY(C171)+A411)</f>
        <v>0</v>
      </c>
      <c r="I171" s="23" t="str">
        <f aca="true">IF(H171&gt;TODAY(),"Aktivno","Isteklo")</f>
        <v>Isteklo</v>
      </c>
      <c r="J171" s="19"/>
      <c r="K171" s="24" t="str">
        <f aca="true">IF(L171&gt;TODAY(),"Aktivno","Isteklo")</f>
        <v>Isteklo</v>
      </c>
      <c r="L171" s="40"/>
      <c r="M171" s="19"/>
      <c r="N171" s="20"/>
    </row>
    <row r="172" customFormat="false" ht="15.75" hidden="false" customHeight="false" outlineLevel="0" collapsed="false">
      <c r="B172" s="59"/>
      <c r="C172" s="63"/>
      <c r="D172" s="19"/>
      <c r="E172" s="20"/>
      <c r="F172" s="21"/>
      <c r="G172" s="20"/>
      <c r="H172" s="23" t="n">
        <f aca="false">DATE(YEAR(C172)+A411,MONTH(C172)+F172,DAY(C172)+A412)</f>
        <v>0</v>
      </c>
      <c r="I172" s="23" t="str">
        <f aca="true">IF(H172&gt;TODAY(),"Aktivno","Isteklo")</f>
        <v>Isteklo</v>
      </c>
      <c r="J172" s="19"/>
      <c r="K172" s="24" t="str">
        <f aca="true">IF(L172&gt;TODAY(),"Aktivno","Isteklo")</f>
        <v>Isteklo</v>
      </c>
      <c r="L172" s="40"/>
      <c r="M172" s="19"/>
      <c r="N172" s="20"/>
    </row>
    <row r="173" customFormat="false" ht="15.75" hidden="false" customHeight="false" outlineLevel="0" collapsed="false">
      <c r="B173" s="59"/>
      <c r="C173" s="63"/>
      <c r="D173" s="19"/>
      <c r="E173" s="20"/>
      <c r="F173" s="21"/>
      <c r="G173" s="20"/>
      <c r="H173" s="23" t="n">
        <f aca="false">DATE(YEAR(C173)+A412,MONTH(C173)+F173,DAY(C173)+A413)</f>
        <v>0</v>
      </c>
      <c r="I173" s="23" t="str">
        <f aca="true">IF(H173&gt;TODAY(),"Aktivno","Isteklo")</f>
        <v>Isteklo</v>
      </c>
      <c r="J173" s="19"/>
      <c r="K173" s="24" t="str">
        <f aca="true">IF(L173&gt;TODAY(),"Aktivno","Isteklo")</f>
        <v>Isteklo</v>
      </c>
      <c r="L173" s="40"/>
      <c r="M173" s="19"/>
      <c r="N173" s="20"/>
    </row>
    <row r="174" customFormat="false" ht="15.75" hidden="false" customHeight="false" outlineLevel="0" collapsed="false">
      <c r="B174" s="59"/>
      <c r="C174" s="63"/>
      <c r="D174" s="19"/>
      <c r="E174" s="20"/>
      <c r="F174" s="21"/>
      <c r="G174" s="20"/>
      <c r="H174" s="23" t="n">
        <f aca="false">DATE(YEAR(C174)+A413,MONTH(C174)+F174,DAY(C174)+A414)</f>
        <v>0</v>
      </c>
      <c r="I174" s="23" t="str">
        <f aca="true">IF(H174&gt;TODAY(),"Aktivno","Isteklo")</f>
        <v>Isteklo</v>
      </c>
      <c r="J174" s="19"/>
      <c r="K174" s="24" t="str">
        <f aca="true">IF(L174&gt;TODAY(),"Aktivno","Isteklo")</f>
        <v>Isteklo</v>
      </c>
      <c r="L174" s="40"/>
      <c r="M174" s="19"/>
      <c r="N174" s="20"/>
    </row>
    <row r="175" customFormat="false" ht="15.75" hidden="false" customHeight="false" outlineLevel="0" collapsed="false">
      <c r="B175" s="59"/>
      <c r="C175" s="63"/>
      <c r="D175" s="19"/>
      <c r="E175" s="20"/>
      <c r="F175" s="21"/>
      <c r="G175" s="20"/>
      <c r="H175" s="23" t="n">
        <f aca="false">DATE(YEAR(C175)+A414,MONTH(C175)+F175,DAY(C175)+A415)</f>
        <v>0</v>
      </c>
      <c r="I175" s="23" t="str">
        <f aca="true">IF(H175&gt;TODAY(),"Aktivno","Isteklo")</f>
        <v>Isteklo</v>
      </c>
      <c r="J175" s="19"/>
      <c r="K175" s="24" t="str">
        <f aca="true">IF(L175&gt;TODAY(),"Aktivno","Isteklo")</f>
        <v>Isteklo</v>
      </c>
      <c r="L175" s="40"/>
      <c r="M175" s="19"/>
      <c r="N175" s="20"/>
    </row>
    <row r="176" customFormat="false" ht="15.75" hidden="false" customHeight="false" outlineLevel="0" collapsed="false">
      <c r="B176" s="59"/>
      <c r="C176" s="63"/>
      <c r="D176" s="19"/>
      <c r="E176" s="20"/>
      <c r="F176" s="21"/>
      <c r="G176" s="20"/>
      <c r="H176" s="23" t="n">
        <f aca="false">DATE(YEAR(C176)+A415,MONTH(C176)+F176,DAY(C176)+A416)</f>
        <v>0</v>
      </c>
      <c r="I176" s="23" t="str">
        <f aca="true">IF(H176&gt;TODAY(),"Aktivno","Isteklo")</f>
        <v>Isteklo</v>
      </c>
      <c r="J176" s="19"/>
      <c r="K176" s="24" t="str">
        <f aca="true">IF(L176&gt;TODAY(),"Aktivno","Isteklo")</f>
        <v>Isteklo</v>
      </c>
      <c r="L176" s="40"/>
      <c r="M176" s="19"/>
      <c r="N176" s="20"/>
    </row>
    <row r="177" customFormat="false" ht="15.75" hidden="false" customHeight="false" outlineLevel="0" collapsed="false">
      <c r="B177" s="59"/>
      <c r="C177" s="63"/>
      <c r="D177" s="19"/>
      <c r="E177" s="20"/>
      <c r="F177" s="21"/>
      <c r="G177" s="20"/>
      <c r="H177" s="23" t="n">
        <f aca="false">DATE(YEAR(C177)+A416,MONTH(C177)+F177,DAY(C177)+A417)</f>
        <v>0</v>
      </c>
      <c r="I177" s="23" t="str">
        <f aca="true">IF(H177&gt;TODAY(),"Aktivno","Isteklo")</f>
        <v>Isteklo</v>
      </c>
      <c r="J177" s="19"/>
      <c r="K177" s="24" t="str">
        <f aca="true">IF(L177&gt;TODAY(),"Aktivno","Isteklo")</f>
        <v>Isteklo</v>
      </c>
      <c r="L177" s="40"/>
      <c r="M177" s="19"/>
      <c r="N177" s="20"/>
    </row>
    <row r="178" customFormat="false" ht="15.75" hidden="false" customHeight="false" outlineLevel="0" collapsed="false">
      <c r="B178" s="59"/>
      <c r="C178" s="63"/>
      <c r="D178" s="19"/>
      <c r="E178" s="20"/>
      <c r="F178" s="21"/>
      <c r="G178" s="20"/>
      <c r="H178" s="23" t="n">
        <f aca="false">DATE(YEAR(C178)+A417,MONTH(C178)+F178,DAY(C178)+A418)</f>
        <v>0</v>
      </c>
      <c r="I178" s="23" t="str">
        <f aca="true">IF(H178&gt;TODAY(),"Aktivno","Isteklo")</f>
        <v>Isteklo</v>
      </c>
      <c r="J178" s="19"/>
      <c r="K178" s="24" t="str">
        <f aca="true">IF(L178&gt;TODAY(),"Aktivno","Isteklo")</f>
        <v>Isteklo</v>
      </c>
      <c r="L178" s="40"/>
      <c r="M178" s="19"/>
      <c r="N178" s="20"/>
    </row>
    <row r="179" customFormat="false" ht="15.75" hidden="false" customHeight="false" outlineLevel="0" collapsed="false">
      <c r="B179" s="59"/>
      <c r="C179" s="63"/>
      <c r="D179" s="19"/>
      <c r="E179" s="20"/>
      <c r="F179" s="21"/>
      <c r="G179" s="20"/>
      <c r="H179" s="23" t="n">
        <f aca="false">DATE(YEAR(C179)+A418,MONTH(C179)+F179,DAY(C179)+A419)</f>
        <v>0</v>
      </c>
      <c r="I179" s="23" t="str">
        <f aca="true">IF(H179&gt;TODAY(),"Aktivno","Isteklo")</f>
        <v>Isteklo</v>
      </c>
      <c r="J179" s="19"/>
      <c r="K179" s="24" t="str">
        <f aca="true">IF(L179&gt;TODAY(),"Aktivno","Isteklo")</f>
        <v>Isteklo</v>
      </c>
      <c r="L179" s="40"/>
      <c r="M179" s="19"/>
      <c r="N179" s="20"/>
    </row>
    <row r="180" customFormat="false" ht="15.75" hidden="false" customHeight="false" outlineLevel="0" collapsed="false">
      <c r="B180" s="59"/>
      <c r="C180" s="63"/>
      <c r="D180" s="19"/>
      <c r="E180" s="20"/>
      <c r="F180" s="21"/>
      <c r="G180" s="20"/>
      <c r="H180" s="23" t="n">
        <f aca="false">DATE(YEAR(C180)+A419,MONTH(C180)+F180,DAY(C180)+A420)</f>
        <v>0</v>
      </c>
      <c r="I180" s="23" t="str">
        <f aca="true">IF(H180&gt;TODAY(),"Aktivno","Isteklo")</f>
        <v>Isteklo</v>
      </c>
      <c r="J180" s="19"/>
      <c r="K180" s="24" t="str">
        <f aca="true">IF(L180&gt;TODAY(),"Aktivno","Isteklo")</f>
        <v>Isteklo</v>
      </c>
      <c r="L180" s="40"/>
      <c r="M180" s="19"/>
      <c r="N180" s="20"/>
    </row>
    <row r="181" customFormat="false" ht="15.75" hidden="false" customHeight="false" outlineLevel="0" collapsed="false">
      <c r="B181" s="59"/>
      <c r="C181" s="63"/>
      <c r="D181" s="19"/>
      <c r="E181" s="20"/>
      <c r="F181" s="21"/>
      <c r="G181" s="20"/>
      <c r="H181" s="23" t="n">
        <f aca="false">DATE(YEAR(C181)+A420,MONTH(C181)+F181,DAY(C181)+A421)</f>
        <v>0</v>
      </c>
      <c r="I181" s="23" t="str">
        <f aca="true">IF(H181&gt;TODAY(),"Aktivno","Isteklo")</f>
        <v>Isteklo</v>
      </c>
      <c r="J181" s="19"/>
      <c r="K181" s="24" t="str">
        <f aca="true">IF(L181&gt;TODAY(),"Aktivno","Isteklo")</f>
        <v>Isteklo</v>
      </c>
      <c r="L181" s="40"/>
      <c r="M181" s="19"/>
      <c r="N181" s="20"/>
    </row>
    <row r="182" customFormat="false" ht="15.75" hidden="false" customHeight="false" outlineLevel="0" collapsed="false">
      <c r="B182" s="59"/>
      <c r="C182" s="63"/>
      <c r="D182" s="19"/>
      <c r="E182" s="20"/>
      <c r="F182" s="21"/>
      <c r="G182" s="20"/>
      <c r="H182" s="23" t="n">
        <f aca="false">DATE(YEAR(C182)+A421,MONTH(C182)+F182,DAY(C182)+A422)</f>
        <v>0</v>
      </c>
      <c r="I182" s="23" t="str">
        <f aca="true">IF(H182&gt;TODAY(),"Aktivno","Isteklo")</f>
        <v>Isteklo</v>
      </c>
      <c r="J182" s="19"/>
      <c r="K182" s="24" t="str">
        <f aca="true">IF(L182&gt;TODAY(),"Aktivno","Isteklo")</f>
        <v>Isteklo</v>
      </c>
      <c r="L182" s="40"/>
      <c r="M182" s="19"/>
      <c r="N182" s="20"/>
    </row>
    <row r="183" customFormat="false" ht="15.75" hidden="false" customHeight="false" outlineLevel="0" collapsed="false">
      <c r="B183" s="59"/>
      <c r="C183" s="63"/>
      <c r="D183" s="19"/>
      <c r="E183" s="20"/>
      <c r="F183" s="21"/>
      <c r="G183" s="20"/>
      <c r="H183" s="23" t="n">
        <f aca="false">DATE(YEAR(C183)+A422,MONTH(C183)+F183,DAY(C183)+A423)</f>
        <v>0</v>
      </c>
      <c r="I183" s="23" t="str">
        <f aca="true">IF(H183&gt;TODAY(),"Aktivno","Isteklo")</f>
        <v>Isteklo</v>
      </c>
      <c r="J183" s="19"/>
      <c r="K183" s="24" t="str">
        <f aca="true">IF(L183&gt;TODAY(),"Aktivno","Isteklo")</f>
        <v>Isteklo</v>
      </c>
      <c r="L183" s="40"/>
      <c r="M183" s="19"/>
      <c r="N183" s="20"/>
    </row>
    <row r="184" customFormat="false" ht="15.75" hidden="false" customHeight="false" outlineLevel="0" collapsed="false">
      <c r="B184" s="59"/>
      <c r="C184" s="63"/>
      <c r="D184" s="19"/>
      <c r="E184" s="20"/>
      <c r="F184" s="21"/>
      <c r="G184" s="20"/>
      <c r="H184" s="23" t="n">
        <f aca="false">DATE(YEAR(C184)+A423,MONTH(C184)+F184,DAY(C184)+A424)</f>
        <v>0</v>
      </c>
      <c r="I184" s="23" t="str">
        <f aca="true">IF(H184&gt;TODAY(),"Aktivno","Isteklo")</f>
        <v>Isteklo</v>
      </c>
      <c r="J184" s="19"/>
      <c r="K184" s="24" t="str">
        <f aca="true">IF(L184&gt;TODAY(),"Aktivno","Isteklo")</f>
        <v>Isteklo</v>
      </c>
      <c r="L184" s="40"/>
      <c r="M184" s="19"/>
      <c r="N184" s="20"/>
    </row>
    <row r="185" customFormat="false" ht="15.75" hidden="false" customHeight="false" outlineLevel="0" collapsed="false">
      <c r="B185" s="59"/>
      <c r="C185" s="63"/>
      <c r="D185" s="19"/>
      <c r="E185" s="20"/>
      <c r="F185" s="21"/>
      <c r="G185" s="20"/>
      <c r="H185" s="23" t="n">
        <f aca="false">DATE(YEAR(C185)+A424,MONTH(C185)+F185,DAY(C185)+A425)</f>
        <v>0</v>
      </c>
      <c r="I185" s="23" t="str">
        <f aca="true">IF(H185&gt;TODAY(),"Aktivno","Isteklo")</f>
        <v>Isteklo</v>
      </c>
      <c r="J185" s="19"/>
      <c r="K185" s="24" t="str">
        <f aca="true">IF(L185&gt;TODAY(),"Aktivno","Isteklo")</f>
        <v>Isteklo</v>
      </c>
      <c r="L185" s="40"/>
      <c r="M185" s="19"/>
      <c r="N185" s="20"/>
    </row>
    <row r="186" customFormat="false" ht="15.75" hidden="false" customHeight="false" outlineLevel="0" collapsed="false">
      <c r="B186" s="59"/>
      <c r="C186" s="63"/>
      <c r="D186" s="19"/>
      <c r="E186" s="20"/>
      <c r="F186" s="21"/>
      <c r="G186" s="20"/>
      <c r="H186" s="23" t="n">
        <f aca="false">DATE(YEAR(C186)+A425,MONTH(C186)+F186,DAY(C186)+A426)</f>
        <v>0</v>
      </c>
      <c r="I186" s="23" t="str">
        <f aca="true">IF(H186&gt;TODAY(),"Aktivno","Isteklo")</f>
        <v>Isteklo</v>
      </c>
      <c r="J186" s="19"/>
      <c r="K186" s="24" t="str">
        <f aca="true">IF(L186&gt;TODAY(),"Aktivno","Isteklo")</f>
        <v>Isteklo</v>
      </c>
      <c r="L186" s="40"/>
      <c r="M186" s="19"/>
      <c r="N186" s="20"/>
    </row>
    <row r="187" customFormat="false" ht="15.75" hidden="false" customHeight="false" outlineLevel="0" collapsed="false">
      <c r="B187" s="59"/>
      <c r="C187" s="63"/>
      <c r="D187" s="19"/>
      <c r="E187" s="20"/>
      <c r="F187" s="21"/>
      <c r="G187" s="20"/>
      <c r="H187" s="23" t="n">
        <f aca="false">DATE(YEAR(C187)+A426,MONTH(C187)+F187,DAY(C187)+A427)</f>
        <v>0</v>
      </c>
      <c r="I187" s="23" t="str">
        <f aca="true">IF(H187&gt;TODAY(),"Aktivno","Isteklo")</f>
        <v>Isteklo</v>
      </c>
      <c r="J187" s="19"/>
      <c r="K187" s="24" t="str">
        <f aca="true">IF(L187&gt;TODAY(),"Aktivno","Isteklo")</f>
        <v>Isteklo</v>
      </c>
      <c r="L187" s="40"/>
      <c r="M187" s="19"/>
      <c r="N187" s="20"/>
    </row>
    <row r="188" customFormat="false" ht="15.75" hidden="false" customHeight="false" outlineLevel="0" collapsed="false">
      <c r="B188" s="59"/>
      <c r="C188" s="63"/>
      <c r="D188" s="19"/>
      <c r="E188" s="20"/>
      <c r="F188" s="21"/>
      <c r="G188" s="20"/>
      <c r="H188" s="23" t="n">
        <f aca="false">DATE(YEAR(C188)+A427,MONTH(C188)+F188,DAY(C188)+A428)</f>
        <v>0</v>
      </c>
      <c r="I188" s="23" t="str">
        <f aca="true">IF(H188&gt;TODAY(),"Aktivno","Isteklo")</f>
        <v>Isteklo</v>
      </c>
      <c r="J188" s="19"/>
      <c r="K188" s="24" t="str">
        <f aca="true">IF(L188&gt;TODAY(),"Aktivno","Isteklo")</f>
        <v>Isteklo</v>
      </c>
      <c r="L188" s="40"/>
      <c r="M188" s="19"/>
      <c r="N188" s="20"/>
    </row>
    <row r="189" customFormat="false" ht="15.75" hidden="false" customHeight="false" outlineLevel="0" collapsed="false">
      <c r="B189" s="59"/>
      <c r="C189" s="63"/>
      <c r="D189" s="19"/>
      <c r="E189" s="20"/>
      <c r="F189" s="21"/>
      <c r="G189" s="20"/>
      <c r="H189" s="23" t="n">
        <f aca="false">DATE(YEAR(C189)+A428,MONTH(C189)+F189,DAY(C189)+A429)</f>
        <v>0</v>
      </c>
      <c r="I189" s="23" t="str">
        <f aca="true">IF(H189&gt;TODAY(),"Aktivno","Isteklo")</f>
        <v>Isteklo</v>
      </c>
      <c r="J189" s="19"/>
      <c r="K189" s="24" t="str">
        <f aca="true">IF(L189&gt;TODAY(),"Aktivno","Isteklo")</f>
        <v>Isteklo</v>
      </c>
      <c r="L189" s="40"/>
      <c r="M189" s="19"/>
      <c r="N189" s="20"/>
    </row>
    <row r="190" customFormat="false" ht="15.75" hidden="false" customHeight="false" outlineLevel="0" collapsed="false">
      <c r="B190" s="59"/>
      <c r="C190" s="63"/>
      <c r="D190" s="19"/>
      <c r="E190" s="20"/>
      <c r="F190" s="21"/>
      <c r="G190" s="20"/>
      <c r="H190" s="23" t="n">
        <f aca="false">DATE(YEAR(C190)+A429,MONTH(C190)+F190,DAY(C190)+A430)</f>
        <v>0</v>
      </c>
      <c r="I190" s="23" t="str">
        <f aca="true">IF(H190&gt;TODAY(),"Aktivno","Isteklo")</f>
        <v>Isteklo</v>
      </c>
      <c r="J190" s="19"/>
      <c r="K190" s="24" t="str">
        <f aca="true">IF(L190&gt;TODAY(),"Aktivno","Isteklo")</f>
        <v>Isteklo</v>
      </c>
      <c r="L190" s="40"/>
      <c r="M190" s="19"/>
      <c r="N190" s="20"/>
    </row>
    <row r="191" customFormat="false" ht="15.75" hidden="false" customHeight="false" outlineLevel="0" collapsed="false">
      <c r="B191" s="59"/>
      <c r="C191" s="63"/>
      <c r="D191" s="19"/>
      <c r="E191" s="20"/>
      <c r="F191" s="21"/>
      <c r="G191" s="20"/>
      <c r="H191" s="23" t="n">
        <f aca="false">DATE(YEAR(C191)+A430,MONTH(C191)+F191,DAY(C191)+A431)</f>
        <v>0</v>
      </c>
      <c r="I191" s="23" t="str">
        <f aca="true">IF(H191&gt;TODAY(),"Aktivno","Isteklo")</f>
        <v>Isteklo</v>
      </c>
      <c r="J191" s="19"/>
      <c r="K191" s="24" t="str">
        <f aca="true">IF(L191&gt;TODAY(),"Aktivno","Isteklo")</f>
        <v>Isteklo</v>
      </c>
      <c r="L191" s="40"/>
      <c r="M191" s="19"/>
      <c r="N191" s="20"/>
    </row>
    <row r="192" customFormat="false" ht="15.75" hidden="false" customHeight="false" outlineLevel="0" collapsed="false">
      <c r="B192" s="59"/>
      <c r="C192" s="63"/>
      <c r="D192" s="19"/>
      <c r="E192" s="20"/>
      <c r="F192" s="21"/>
      <c r="G192" s="20"/>
      <c r="H192" s="23" t="n">
        <f aca="false">DATE(YEAR(C192)+A431,MONTH(C192)+F192,DAY(C192)+A432)</f>
        <v>0</v>
      </c>
      <c r="I192" s="23" t="str">
        <f aca="true">IF(H192&gt;TODAY(),"Aktivno","Isteklo")</f>
        <v>Isteklo</v>
      </c>
      <c r="J192" s="19"/>
      <c r="K192" s="24" t="str">
        <f aca="true">IF(L192&gt;TODAY(),"Aktivno","Isteklo")</f>
        <v>Isteklo</v>
      </c>
      <c r="L192" s="40"/>
      <c r="M192" s="19"/>
      <c r="N192" s="20"/>
    </row>
    <row r="193" customFormat="false" ht="15.75" hidden="false" customHeight="false" outlineLevel="0" collapsed="false">
      <c r="B193" s="59"/>
      <c r="C193" s="63"/>
      <c r="D193" s="19"/>
      <c r="E193" s="20"/>
      <c r="F193" s="21"/>
      <c r="G193" s="20"/>
      <c r="H193" s="23" t="n">
        <f aca="false">DATE(YEAR(C193)+A432,MONTH(C193)+F193,DAY(C193)+A433)</f>
        <v>0</v>
      </c>
      <c r="I193" s="23" t="str">
        <f aca="true">IF(H193&gt;TODAY(),"Aktivno","Isteklo")</f>
        <v>Isteklo</v>
      </c>
      <c r="J193" s="19"/>
      <c r="K193" s="24" t="str">
        <f aca="true">IF(L193&gt;TODAY(),"Aktivno","Isteklo")</f>
        <v>Isteklo</v>
      </c>
      <c r="L193" s="40"/>
      <c r="M193" s="19"/>
      <c r="N193" s="20"/>
    </row>
    <row r="194" customFormat="false" ht="15.75" hidden="false" customHeight="false" outlineLevel="0" collapsed="false">
      <c r="B194" s="59"/>
      <c r="C194" s="63"/>
      <c r="D194" s="19"/>
      <c r="E194" s="20"/>
      <c r="F194" s="21"/>
      <c r="G194" s="20"/>
      <c r="H194" s="23" t="n">
        <f aca="false">DATE(YEAR(C194)+A433,MONTH(C194)+F194,DAY(C194)+A434)</f>
        <v>0</v>
      </c>
      <c r="I194" s="23" t="str">
        <f aca="true">IF(H194&gt;TODAY(),"Aktivno","Isteklo")</f>
        <v>Isteklo</v>
      </c>
      <c r="J194" s="19"/>
      <c r="K194" s="24" t="str">
        <f aca="true">IF(L194&gt;TODAY(),"Aktivno","Isteklo")</f>
        <v>Isteklo</v>
      </c>
      <c r="L194" s="40"/>
      <c r="M194" s="19"/>
      <c r="N194" s="20"/>
    </row>
    <row r="195" customFormat="false" ht="15.75" hidden="false" customHeight="false" outlineLevel="0" collapsed="false">
      <c r="B195" s="59"/>
      <c r="C195" s="63"/>
      <c r="D195" s="19"/>
      <c r="E195" s="20"/>
      <c r="F195" s="21"/>
      <c r="G195" s="20"/>
      <c r="H195" s="23" t="n">
        <f aca="false">DATE(YEAR(C195)+A434,MONTH(C195)+F195,DAY(C195)+A435)</f>
        <v>0</v>
      </c>
      <c r="I195" s="23" t="str">
        <f aca="true">IF(H195&gt;TODAY(),"Aktivno","Isteklo")</f>
        <v>Isteklo</v>
      </c>
      <c r="J195" s="19"/>
      <c r="K195" s="24" t="str">
        <f aca="true">IF(L195&gt;TODAY(),"Aktivno","Isteklo")</f>
        <v>Isteklo</v>
      </c>
      <c r="L195" s="40"/>
      <c r="M195" s="19"/>
      <c r="N195" s="20"/>
    </row>
    <row r="196" customFormat="false" ht="15.75" hidden="false" customHeight="false" outlineLevel="0" collapsed="false">
      <c r="B196" s="59"/>
      <c r="C196" s="63"/>
      <c r="D196" s="19"/>
      <c r="E196" s="20"/>
      <c r="F196" s="21"/>
      <c r="G196" s="20"/>
      <c r="H196" s="23" t="n">
        <f aca="false">DATE(YEAR(C196)+A435,MONTH(C196)+F196,DAY(C196)+A436)</f>
        <v>0</v>
      </c>
      <c r="I196" s="23" t="str">
        <f aca="true">IF(H196&gt;TODAY(),"Aktivno","Isteklo")</f>
        <v>Isteklo</v>
      </c>
      <c r="J196" s="19"/>
      <c r="K196" s="24" t="str">
        <f aca="true">IF(L196&gt;TODAY(),"Aktivno","Isteklo")</f>
        <v>Isteklo</v>
      </c>
      <c r="L196" s="40"/>
      <c r="M196" s="19"/>
      <c r="N196" s="20"/>
    </row>
    <row r="197" customFormat="false" ht="15.75" hidden="false" customHeight="false" outlineLevel="0" collapsed="false">
      <c r="B197" s="59"/>
      <c r="C197" s="63"/>
      <c r="D197" s="19"/>
      <c r="E197" s="20"/>
      <c r="F197" s="21"/>
      <c r="G197" s="20"/>
      <c r="H197" s="23" t="n">
        <f aca="false">DATE(YEAR(C197)+A436,MONTH(C197)+F197,DAY(C197)+A437)</f>
        <v>0</v>
      </c>
      <c r="I197" s="23" t="str">
        <f aca="true">IF(H197&gt;TODAY(),"Aktivno","Isteklo")</f>
        <v>Isteklo</v>
      </c>
      <c r="J197" s="19"/>
      <c r="K197" s="24" t="str">
        <f aca="true">IF(L197&gt;TODAY(),"Aktivno","Isteklo")</f>
        <v>Isteklo</v>
      </c>
      <c r="L197" s="40"/>
      <c r="M197" s="19"/>
      <c r="N197" s="20"/>
    </row>
    <row r="198" customFormat="false" ht="15.75" hidden="false" customHeight="false" outlineLevel="0" collapsed="false">
      <c r="B198" s="59"/>
      <c r="C198" s="63"/>
      <c r="D198" s="19"/>
      <c r="E198" s="20"/>
      <c r="F198" s="21"/>
      <c r="G198" s="20"/>
      <c r="H198" s="23" t="n">
        <f aca="false">DATE(YEAR(C198)+A437,MONTH(C198)+F198,DAY(C198)+A438)</f>
        <v>0</v>
      </c>
      <c r="I198" s="23" t="str">
        <f aca="true">IF(H198&gt;TODAY(),"Aktivno","Isteklo")</f>
        <v>Isteklo</v>
      </c>
      <c r="J198" s="19"/>
      <c r="K198" s="24" t="str">
        <f aca="true">IF(L198&gt;TODAY(),"Aktivno","Isteklo")</f>
        <v>Isteklo</v>
      </c>
      <c r="L198" s="40"/>
      <c r="M198" s="19"/>
      <c r="N198" s="20"/>
    </row>
    <row r="199" customFormat="false" ht="15.75" hidden="false" customHeight="false" outlineLevel="0" collapsed="false">
      <c r="B199" s="59"/>
      <c r="C199" s="63"/>
      <c r="D199" s="19"/>
      <c r="E199" s="20"/>
      <c r="F199" s="21"/>
      <c r="G199" s="20"/>
      <c r="H199" s="23" t="n">
        <f aca="false">DATE(YEAR(C199)+A438,MONTH(C199)+F199,DAY(C199)+A439)</f>
        <v>0</v>
      </c>
      <c r="I199" s="23" t="str">
        <f aca="true">IF(H199&gt;TODAY(),"Aktivno","Isteklo")</f>
        <v>Isteklo</v>
      </c>
      <c r="J199" s="19"/>
      <c r="K199" s="24" t="str">
        <f aca="true">IF(L199&gt;TODAY(),"Aktivno","Isteklo")</f>
        <v>Isteklo</v>
      </c>
      <c r="L199" s="40"/>
      <c r="M199" s="19"/>
      <c r="N199" s="20"/>
    </row>
    <row r="200" customFormat="false" ht="15.75" hidden="false" customHeight="false" outlineLevel="0" collapsed="false">
      <c r="B200" s="59"/>
      <c r="C200" s="63"/>
      <c r="D200" s="19"/>
      <c r="E200" s="20"/>
      <c r="F200" s="21"/>
      <c r="G200" s="20"/>
      <c r="H200" s="23" t="n">
        <f aca="false">DATE(YEAR(C200)+A439,MONTH(C200)+F200,DAY(C200)+A440)</f>
        <v>0</v>
      </c>
      <c r="I200" s="23" t="str">
        <f aca="true">IF(H200&gt;TODAY(),"Aktivno","Isteklo")</f>
        <v>Isteklo</v>
      </c>
      <c r="J200" s="19"/>
      <c r="K200" s="24" t="str">
        <f aca="true">IF(L200&gt;TODAY(),"Aktivno","Isteklo")</f>
        <v>Isteklo</v>
      </c>
      <c r="L200" s="40"/>
      <c r="M200" s="19"/>
      <c r="N200" s="20"/>
    </row>
    <row r="201" customFormat="false" ht="15.75" hidden="false" customHeight="false" outlineLevel="0" collapsed="false">
      <c r="B201" s="59"/>
      <c r="C201" s="63"/>
      <c r="D201" s="19"/>
      <c r="E201" s="20"/>
      <c r="F201" s="21"/>
      <c r="G201" s="20"/>
      <c r="H201" s="23" t="n">
        <f aca="false">DATE(YEAR(C201)+A440,MONTH(C201)+F201,DAY(C201)+A441)</f>
        <v>0</v>
      </c>
      <c r="I201" s="23" t="str">
        <f aca="true">IF(H201&gt;TODAY(),"Aktivno","Isteklo")</f>
        <v>Isteklo</v>
      </c>
      <c r="J201" s="19"/>
      <c r="K201" s="24" t="str">
        <f aca="true">IF(L201&gt;TODAY(),"Aktivno","Isteklo")</f>
        <v>Isteklo</v>
      </c>
      <c r="L201" s="40"/>
      <c r="M201" s="19"/>
      <c r="N201" s="20"/>
    </row>
    <row r="202" customFormat="false" ht="15.75" hidden="false" customHeight="false" outlineLevel="0" collapsed="false">
      <c r="B202" s="59"/>
      <c r="C202" s="63"/>
      <c r="D202" s="19"/>
      <c r="E202" s="20"/>
      <c r="F202" s="21"/>
      <c r="G202" s="20"/>
      <c r="H202" s="23" t="n">
        <f aca="false">DATE(YEAR(C202)+A441,MONTH(C202)+F202,DAY(C202)+A442)</f>
        <v>0</v>
      </c>
      <c r="I202" s="23" t="str">
        <f aca="true">IF(H202&gt;TODAY(),"Aktivno","Isteklo")</f>
        <v>Isteklo</v>
      </c>
      <c r="J202" s="19"/>
      <c r="K202" s="24" t="str">
        <f aca="true">IF(L202&gt;TODAY(),"Aktivno","Isteklo")</f>
        <v>Isteklo</v>
      </c>
      <c r="L202" s="40"/>
      <c r="M202" s="19"/>
      <c r="N202" s="20"/>
    </row>
    <row r="203" customFormat="false" ht="15.75" hidden="false" customHeight="false" outlineLevel="0" collapsed="false">
      <c r="B203" s="59"/>
      <c r="C203" s="63"/>
      <c r="D203" s="19"/>
      <c r="E203" s="20"/>
      <c r="F203" s="21"/>
      <c r="G203" s="20"/>
      <c r="H203" s="23" t="n">
        <f aca="false">DATE(YEAR(C203)+A442,MONTH(C203)+F203,DAY(C203)+A443)</f>
        <v>0</v>
      </c>
      <c r="I203" s="23" t="str">
        <f aca="true">IF(H203&gt;TODAY(),"Aktivno","Isteklo")</f>
        <v>Isteklo</v>
      </c>
      <c r="J203" s="19"/>
      <c r="K203" s="24" t="str">
        <f aca="true">IF(L203&gt;TODAY(),"Aktivno","Isteklo")</f>
        <v>Isteklo</v>
      </c>
      <c r="L203" s="40"/>
      <c r="M203" s="19"/>
      <c r="N203" s="20"/>
    </row>
    <row r="204" customFormat="false" ht="15.75" hidden="false" customHeight="false" outlineLevel="0" collapsed="false">
      <c r="B204" s="59"/>
      <c r="C204" s="63"/>
      <c r="D204" s="19"/>
      <c r="E204" s="20"/>
      <c r="F204" s="21"/>
      <c r="G204" s="20"/>
      <c r="H204" s="23" t="n">
        <f aca="false">DATE(YEAR(C204)+A443,MONTH(C204)+F204,DAY(C204)+A444)</f>
        <v>0</v>
      </c>
      <c r="I204" s="23" t="str">
        <f aca="true">IF(H204&gt;TODAY(),"Aktivno","Isteklo")</f>
        <v>Isteklo</v>
      </c>
      <c r="J204" s="19"/>
      <c r="K204" s="24" t="str">
        <f aca="true">IF(L204&gt;TODAY(),"Aktivno","Isteklo")</f>
        <v>Isteklo</v>
      </c>
      <c r="L204" s="40"/>
      <c r="M204" s="19"/>
      <c r="N204" s="20"/>
    </row>
    <row r="205" customFormat="false" ht="15.75" hidden="false" customHeight="false" outlineLevel="0" collapsed="false">
      <c r="B205" s="59"/>
      <c r="C205" s="63"/>
      <c r="D205" s="19"/>
      <c r="E205" s="20"/>
      <c r="F205" s="21"/>
      <c r="G205" s="20"/>
      <c r="H205" s="23" t="n">
        <f aca="false">DATE(YEAR(C205)+A444,MONTH(C205)+F205,DAY(C205)+A445)</f>
        <v>0</v>
      </c>
      <c r="I205" s="23" t="str">
        <f aca="true">IF(H205&gt;TODAY(),"Aktivno","Isteklo")</f>
        <v>Isteklo</v>
      </c>
      <c r="J205" s="19"/>
      <c r="K205" s="24" t="str">
        <f aca="true">IF(L205&gt;TODAY(),"Aktivno","Isteklo")</f>
        <v>Isteklo</v>
      </c>
      <c r="L205" s="40"/>
      <c r="M205" s="19"/>
      <c r="N205" s="20"/>
    </row>
    <row r="206" customFormat="false" ht="15.75" hidden="false" customHeight="false" outlineLevel="0" collapsed="false">
      <c r="B206" s="59"/>
      <c r="C206" s="63"/>
      <c r="D206" s="19"/>
      <c r="E206" s="20"/>
      <c r="F206" s="21"/>
      <c r="G206" s="20"/>
      <c r="H206" s="23" t="n">
        <f aca="false">DATE(YEAR(C206)+A445,MONTH(C206)+F206,DAY(C206)+A446)</f>
        <v>0</v>
      </c>
      <c r="I206" s="23" t="str">
        <f aca="true">IF(H206&gt;TODAY(),"Aktivno","Isteklo")</f>
        <v>Isteklo</v>
      </c>
      <c r="J206" s="19"/>
      <c r="K206" s="24" t="str">
        <f aca="true">IF(L206&gt;TODAY(),"Aktivno","Isteklo")</f>
        <v>Isteklo</v>
      </c>
      <c r="L206" s="40"/>
      <c r="M206" s="19"/>
      <c r="N206" s="20"/>
    </row>
    <row r="207" customFormat="false" ht="15.75" hidden="false" customHeight="false" outlineLevel="0" collapsed="false">
      <c r="B207" s="59"/>
      <c r="C207" s="63"/>
      <c r="D207" s="19"/>
      <c r="E207" s="20"/>
      <c r="F207" s="21"/>
      <c r="G207" s="20"/>
      <c r="H207" s="23" t="n">
        <f aca="false">DATE(YEAR(C207)+A446,MONTH(C207)+F207,DAY(C207)+A447)</f>
        <v>0</v>
      </c>
      <c r="I207" s="23" t="str">
        <f aca="true">IF(H207&gt;TODAY(),"Aktivno","Isteklo")</f>
        <v>Isteklo</v>
      </c>
      <c r="J207" s="19"/>
      <c r="K207" s="24" t="str">
        <f aca="true">IF(L207&gt;TODAY(),"Aktivno","Isteklo")</f>
        <v>Isteklo</v>
      </c>
      <c r="L207" s="40"/>
      <c r="M207" s="19"/>
      <c r="N207" s="20"/>
    </row>
    <row r="208" customFormat="false" ht="15.75" hidden="false" customHeight="false" outlineLevel="0" collapsed="false">
      <c r="B208" s="59"/>
      <c r="C208" s="63"/>
      <c r="D208" s="19"/>
      <c r="E208" s="20"/>
      <c r="F208" s="21"/>
      <c r="G208" s="20"/>
      <c r="H208" s="23" t="n">
        <f aca="false">DATE(YEAR(C208)+A447,MONTH(C208)+F208,DAY(C208)+A448)</f>
        <v>0</v>
      </c>
      <c r="I208" s="23" t="str">
        <f aca="true">IF(H208&gt;TODAY(),"Aktivno","Isteklo")</f>
        <v>Isteklo</v>
      </c>
      <c r="J208" s="19"/>
      <c r="K208" s="24" t="str">
        <f aca="true">IF(L208&gt;TODAY(),"Aktivno","Isteklo")</f>
        <v>Isteklo</v>
      </c>
      <c r="L208" s="40"/>
      <c r="M208" s="19"/>
      <c r="N208" s="20"/>
    </row>
    <row r="209" customFormat="false" ht="15.75" hidden="false" customHeight="false" outlineLevel="0" collapsed="false">
      <c r="B209" s="59"/>
      <c r="C209" s="63"/>
      <c r="D209" s="19"/>
      <c r="E209" s="20"/>
      <c r="F209" s="21"/>
      <c r="G209" s="20"/>
      <c r="H209" s="23" t="n">
        <f aca="false">DATE(YEAR(C209)+A448,MONTH(C209)+F209,DAY(C209)+A449)</f>
        <v>0</v>
      </c>
      <c r="I209" s="23" t="str">
        <f aca="true">IF(H209&gt;TODAY(),"Aktivno","Isteklo")</f>
        <v>Isteklo</v>
      </c>
      <c r="J209" s="19"/>
      <c r="K209" s="24" t="str">
        <f aca="true">IF(L209&gt;TODAY(),"Aktivno","Isteklo")</f>
        <v>Isteklo</v>
      </c>
      <c r="L209" s="40"/>
      <c r="M209" s="19"/>
      <c r="N209" s="20"/>
    </row>
    <row r="210" customFormat="false" ht="15.75" hidden="false" customHeight="false" outlineLevel="0" collapsed="false">
      <c r="B210" s="59"/>
      <c r="C210" s="63"/>
      <c r="D210" s="19"/>
      <c r="E210" s="20"/>
      <c r="F210" s="21"/>
      <c r="G210" s="20"/>
      <c r="H210" s="23" t="n">
        <f aca="false">DATE(YEAR(C210)+A449,MONTH(C210)+F210,DAY(C210)+A450)</f>
        <v>0</v>
      </c>
      <c r="I210" s="23" t="str">
        <f aca="true">IF(H210&gt;TODAY(),"Aktivno","Isteklo")</f>
        <v>Isteklo</v>
      </c>
      <c r="J210" s="19"/>
      <c r="K210" s="24" t="str">
        <f aca="true">IF(L210&gt;TODAY(),"Aktivno","Isteklo")</f>
        <v>Isteklo</v>
      </c>
      <c r="L210" s="40"/>
      <c r="M210" s="19"/>
      <c r="N210" s="20"/>
    </row>
    <row r="211" customFormat="false" ht="15.75" hidden="false" customHeight="false" outlineLevel="0" collapsed="false">
      <c r="B211" s="59"/>
      <c r="C211" s="63"/>
      <c r="D211" s="19"/>
      <c r="E211" s="20"/>
      <c r="F211" s="21"/>
      <c r="G211" s="20"/>
      <c r="H211" s="23" t="n">
        <f aca="false">DATE(YEAR(C211)+A450,MONTH(C211)+F211,DAY(C211)+A451)</f>
        <v>0</v>
      </c>
      <c r="I211" s="23" t="str">
        <f aca="true">IF(H211&gt;TODAY(),"Aktivno","Isteklo")</f>
        <v>Isteklo</v>
      </c>
      <c r="J211" s="19"/>
      <c r="K211" s="24" t="str">
        <f aca="true">IF(L211&gt;TODAY(),"Aktivno","Isteklo")</f>
        <v>Isteklo</v>
      </c>
      <c r="L211" s="40"/>
      <c r="M211" s="19"/>
      <c r="N211" s="20"/>
    </row>
    <row r="212" customFormat="false" ht="15.75" hidden="false" customHeight="false" outlineLevel="0" collapsed="false">
      <c r="B212" s="59"/>
      <c r="C212" s="63"/>
      <c r="D212" s="19"/>
      <c r="E212" s="20"/>
      <c r="F212" s="21"/>
      <c r="G212" s="20"/>
      <c r="H212" s="23" t="n">
        <f aca="false">DATE(YEAR(C212)+A451,MONTH(C212)+F212,DAY(C212)+A452)</f>
        <v>0</v>
      </c>
      <c r="I212" s="23" t="str">
        <f aca="true">IF(H212&gt;TODAY(),"Aktivno","Isteklo")</f>
        <v>Isteklo</v>
      </c>
      <c r="J212" s="19"/>
      <c r="K212" s="24" t="str">
        <f aca="true">IF(L212&gt;TODAY(),"Aktivno","Isteklo")</f>
        <v>Isteklo</v>
      </c>
      <c r="L212" s="40"/>
      <c r="M212" s="19"/>
      <c r="N212" s="20"/>
    </row>
    <row r="213" customFormat="false" ht="15.75" hidden="false" customHeight="false" outlineLevel="0" collapsed="false">
      <c r="B213" s="59"/>
      <c r="C213" s="63"/>
      <c r="D213" s="19"/>
      <c r="E213" s="20"/>
      <c r="F213" s="21"/>
      <c r="G213" s="20"/>
      <c r="H213" s="23" t="n">
        <f aca="false">DATE(YEAR(C213)+A452,MONTH(C213)+F213,DAY(C213)+A453)</f>
        <v>0</v>
      </c>
      <c r="I213" s="23" t="str">
        <f aca="true">IF(H213&gt;TODAY(),"Aktivno","Isteklo")</f>
        <v>Isteklo</v>
      </c>
      <c r="J213" s="19"/>
      <c r="K213" s="24" t="str">
        <f aca="true">IF(L213&gt;TODAY(),"Aktivno","Isteklo")</f>
        <v>Isteklo</v>
      </c>
      <c r="L213" s="40"/>
      <c r="M213" s="19"/>
      <c r="N213" s="20"/>
    </row>
    <row r="214" customFormat="false" ht="15.75" hidden="false" customHeight="false" outlineLevel="0" collapsed="false">
      <c r="B214" s="59"/>
      <c r="C214" s="63"/>
      <c r="D214" s="19"/>
      <c r="E214" s="20"/>
      <c r="F214" s="21"/>
      <c r="G214" s="20"/>
      <c r="H214" s="23" t="n">
        <f aca="false">DATE(YEAR(C214)+A453,MONTH(C214)+F214,DAY(C214)+A454)</f>
        <v>0</v>
      </c>
      <c r="I214" s="23" t="str">
        <f aca="true">IF(H214&gt;TODAY(),"Aktivno","Isteklo")</f>
        <v>Isteklo</v>
      </c>
      <c r="J214" s="19"/>
      <c r="K214" s="24" t="str">
        <f aca="true">IF(L214&gt;TODAY(),"Aktivno","Isteklo")</f>
        <v>Isteklo</v>
      </c>
      <c r="L214" s="40"/>
      <c r="M214" s="19"/>
      <c r="N214" s="20"/>
    </row>
    <row r="215" customFormat="false" ht="15.75" hidden="false" customHeight="false" outlineLevel="0" collapsed="false">
      <c r="B215" s="59"/>
      <c r="C215" s="63"/>
      <c r="D215" s="19"/>
      <c r="E215" s="20"/>
      <c r="F215" s="21"/>
      <c r="G215" s="20"/>
      <c r="H215" s="23" t="n">
        <f aca="false">DATE(YEAR(C215)+A454,MONTH(C215)+F215,DAY(C215)+A455)</f>
        <v>0</v>
      </c>
      <c r="I215" s="23" t="str">
        <f aca="true">IF(H215&gt;TODAY(),"Aktivno","Isteklo")</f>
        <v>Isteklo</v>
      </c>
      <c r="J215" s="19"/>
      <c r="K215" s="24" t="str">
        <f aca="true">IF(L215&gt;TODAY(),"Aktivno","Isteklo")</f>
        <v>Isteklo</v>
      </c>
      <c r="L215" s="40"/>
      <c r="M215" s="19"/>
      <c r="N215" s="20"/>
    </row>
    <row r="216" customFormat="false" ht="15.75" hidden="false" customHeight="false" outlineLevel="0" collapsed="false">
      <c r="B216" s="59"/>
      <c r="C216" s="63"/>
      <c r="D216" s="19"/>
      <c r="E216" s="20"/>
      <c r="F216" s="21"/>
      <c r="G216" s="20"/>
      <c r="H216" s="23" t="n">
        <f aca="false">DATE(YEAR(C216)+A455,MONTH(C216)+F216,DAY(C216)+A456)</f>
        <v>0</v>
      </c>
      <c r="I216" s="23" t="str">
        <f aca="true">IF(H216&gt;TODAY(),"Aktivno","Isteklo")</f>
        <v>Isteklo</v>
      </c>
      <c r="J216" s="19"/>
      <c r="K216" s="24" t="str">
        <f aca="true">IF(L216&gt;TODAY(),"Aktivno","Isteklo")</f>
        <v>Isteklo</v>
      </c>
      <c r="L216" s="40"/>
      <c r="M216" s="19"/>
      <c r="N216" s="20"/>
    </row>
    <row r="217" customFormat="false" ht="21.75" hidden="false" customHeight="true" outlineLevel="0" collapsed="false"/>
  </sheetData>
  <sheetProtection algorithmName="SHA-512" hashValue="B+Mw41Isjc5PxQfhO2SCgO8eVTSiyQkxt791YlrQQrERBsyX4NTyxgOHwxgORqlVL02hfbxP7tzMNssJvsj7WQ==" saltValue="mvz80Jb5kAKXlvpbNwcg8A==" spinCount="100000" sheet="true" objects="true" scenarios="true"/>
  <autoFilter ref="A1:P281"/>
  <conditionalFormatting sqref="I2:I216">
    <cfRule type="expression" priority="2" aboveAverage="0" equalAverage="0" bottom="0" percent="0" rank="0" text="" dxfId="19">
      <formula>H2&gt;TODAY()</formula>
    </cfRule>
    <cfRule type="expression" priority="3" aboveAverage="0" equalAverage="0" bottom="0" percent="0" rank="0" text="" dxfId="20">
      <formula>H2&lt;TODAY()</formula>
    </cfRule>
  </conditionalFormatting>
  <conditionalFormatting sqref="K2:K216">
    <cfRule type="containsText" priority="4" operator="containsText" aboveAverage="0" equalAverage="0" bottom="0" percent="0" rank="0" text="Isteklo" dxfId="21">
      <formula>NOT(ISERROR(SEARCH("Isteklo",K2)))</formula>
    </cfRule>
    <cfRule type="containsText" priority="5" operator="containsText" aboveAverage="0" equalAverage="0" bottom="0" percent="0" rank="0" text="Aktivno" dxfId="22">
      <formula>NOT(ISERROR(SEARCH("Aktivno",K2)))</formula>
    </cfRule>
  </conditionalFormatting>
  <dataValidations count="3">
    <dataValidation allowBlank="true" errorStyle="stop" operator="between" showDropDown="false" showErrorMessage="true" showInputMessage="true" sqref="J2:J56" type="list">
      <formula1>#ref!</formula1>
      <formula2>0</formula2>
    </dataValidation>
    <dataValidation allowBlank="true" errorStyle="stop" operator="between" showDropDown="false" showErrorMessage="true" showInputMessage="true" sqref="K2:K216" type="list">
      <formula1>$A$10:$A$11</formula1>
      <formula2>0</formula2>
    </dataValidation>
    <dataValidation allowBlank="true" errorStyle="stop" operator="between" showDropDown="false" showErrorMessage="false" showInputMessage="true" sqref="F2:F216" type="list">
      <formula1>$A$2:$A$8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8.6796875" defaultRowHeight="15.75" zeroHeight="false" outlineLevelRow="0" outlineLevelCol="0"/>
  <cols>
    <col collapsed="false" customWidth="true" hidden="false" outlineLevel="0" max="2" min="2" style="64" width="53.42"/>
    <col collapsed="false" customWidth="true" hidden="false" outlineLevel="0" max="3" min="3" style="3" width="15.57"/>
    <col collapsed="false" customWidth="true" hidden="false" outlineLevel="0" max="4" min="4" style="4" width="18"/>
    <col collapsed="false" customWidth="true" hidden="false" outlineLevel="0" max="5" min="5" style="5" width="45.57"/>
    <col collapsed="false" customWidth="true" hidden="false" outlineLevel="0" max="6" min="6" style="6" width="10.57"/>
    <col collapsed="false" customWidth="true" hidden="false" outlineLevel="0" max="7" min="7" style="5" width="28.86"/>
    <col collapsed="false" customWidth="true" hidden="false" outlineLevel="0" max="8" min="8" style="3" width="19.42"/>
    <col collapsed="false" customWidth="true" hidden="false" outlineLevel="0" max="9" min="9" style="4" width="12.42"/>
    <col collapsed="false" customWidth="true" hidden="false" outlineLevel="0" max="10" min="10" style="7" width="14.57"/>
    <col collapsed="false" customWidth="true" hidden="false" outlineLevel="0" max="11" min="11" style="8" width="18.42"/>
    <col collapsed="false" customWidth="true" hidden="false" outlineLevel="0" max="12" min="12" style="4" width="30.14"/>
    <col collapsed="false" customWidth="true" hidden="false" outlineLevel="0" max="13" min="13" style="5" width="33.42"/>
  </cols>
  <sheetData>
    <row r="1" customFormat="false" ht="15.75" hidden="false" customHeight="false" outlineLevel="0" collapsed="false">
      <c r="C1" s="67"/>
      <c r="D1" s="68" t="s">
        <v>66</v>
      </c>
      <c r="E1" s="69" t="s">
        <v>61</v>
      </c>
      <c r="F1" s="70" t="n">
        <v>0</v>
      </c>
      <c r="G1" s="71" t="n">
        <v>12</v>
      </c>
      <c r="H1" s="72"/>
      <c r="I1" s="73" t="n">
        <v>24</v>
      </c>
      <c r="J1" s="74" t="n">
        <v>36</v>
      </c>
      <c r="K1" s="75" t="n">
        <v>48</v>
      </c>
      <c r="L1" s="73"/>
      <c r="M1" s="71" t="n">
        <v>60</v>
      </c>
      <c r="N1" s="76" t="n">
        <v>6</v>
      </c>
    </row>
    <row r="2" customFormat="false" ht="15.75" hidden="false" customHeight="false" outlineLevel="0" collapsed="false">
      <c r="C2" s="67"/>
      <c r="F2" s="67"/>
      <c r="H2" s="67"/>
    </row>
    <row r="3" s="9" customFormat="true" ht="45" hidden="false" customHeight="false" outlineLevel="0" collapsed="false">
      <c r="B3" s="65" t="s">
        <v>1</v>
      </c>
      <c r="C3" s="12" t="s">
        <v>1204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1200</v>
      </c>
      <c r="M3" s="12" t="s">
        <v>1205</v>
      </c>
    </row>
    <row r="4" customFormat="false" ht="15.75" hidden="false" customHeight="false" outlineLevel="0" collapsed="false">
      <c r="B4" s="59"/>
      <c r="C4" s="23"/>
      <c r="D4" s="19"/>
      <c r="E4" s="20"/>
      <c r="F4" s="21"/>
      <c r="G4" s="20"/>
      <c r="H4" s="23" t="n">
        <f aca="false">DATE(YEAR(C4)+A2,MONTH(C4)+F4,DAY(C4)+A3)</f>
        <v>0</v>
      </c>
      <c r="I4" s="66"/>
      <c r="J4" s="77"/>
      <c r="K4" s="40"/>
      <c r="L4" s="19"/>
      <c r="M4" s="20"/>
    </row>
    <row r="5" customFormat="false" ht="15.75" hidden="false" customHeight="false" outlineLevel="0" collapsed="false">
      <c r="B5" s="59"/>
      <c r="C5" s="23"/>
      <c r="D5" s="19"/>
      <c r="E5" s="20"/>
      <c r="F5" s="21"/>
      <c r="G5" s="20"/>
      <c r="H5" s="23" t="n">
        <f aca="false">DATE(YEAR(C5)+A3,MONTH(C5)+F5,DAY(C5)+A4)</f>
        <v>0</v>
      </c>
      <c r="I5" s="66"/>
      <c r="J5" s="77"/>
      <c r="K5" s="40"/>
      <c r="L5" s="19"/>
      <c r="M5" s="20"/>
    </row>
    <row r="6" customFormat="false" ht="15.75" hidden="false" customHeight="false" outlineLevel="0" collapsed="false">
      <c r="B6" s="59"/>
      <c r="C6" s="23"/>
      <c r="D6" s="19"/>
      <c r="E6" s="20"/>
      <c r="F6" s="21"/>
      <c r="G6" s="20"/>
      <c r="H6" s="23" t="n">
        <f aca="false">DATE(YEAR(C6)+A4,MONTH(C6)+F6,DAY(C6)+A5)</f>
        <v>0</v>
      </c>
      <c r="I6" s="66"/>
      <c r="J6" s="77"/>
      <c r="K6" s="40"/>
      <c r="L6" s="19"/>
      <c r="M6" s="20"/>
    </row>
    <row r="7" customFormat="false" ht="15.75" hidden="false" customHeight="false" outlineLevel="0" collapsed="false">
      <c r="B7" s="59"/>
      <c r="C7" s="23"/>
      <c r="D7" s="19"/>
      <c r="E7" s="20"/>
      <c r="F7" s="21"/>
      <c r="G7" s="20"/>
      <c r="H7" s="23" t="n">
        <f aca="false">DATE(YEAR(C7)+A5,MONTH(C7)+F7,DAY(C7)+A6)</f>
        <v>0</v>
      </c>
      <c r="I7" s="66"/>
      <c r="J7" s="77"/>
      <c r="K7" s="40"/>
      <c r="L7" s="19"/>
      <c r="M7" s="20"/>
    </row>
    <row r="8" customFormat="false" ht="15.75" hidden="false" customHeight="false" outlineLevel="0" collapsed="false">
      <c r="B8" s="59"/>
      <c r="C8" s="23"/>
      <c r="D8" s="19"/>
      <c r="E8" s="20"/>
      <c r="F8" s="21"/>
      <c r="G8" s="20"/>
      <c r="H8" s="23" t="n">
        <f aca="false">DATE(YEAR(C8)+A6,MONTH(C8)+F8,DAY(C8)+A7)</f>
        <v>0</v>
      </c>
      <c r="I8" s="66"/>
      <c r="J8" s="77"/>
      <c r="K8" s="40"/>
      <c r="L8" s="19"/>
      <c r="M8" s="20"/>
    </row>
    <row r="9" customFormat="false" ht="15.75" hidden="false" customHeight="false" outlineLevel="0" collapsed="false">
      <c r="B9" s="59"/>
      <c r="C9" s="23"/>
      <c r="D9" s="19"/>
      <c r="E9" s="20"/>
      <c r="F9" s="21"/>
      <c r="G9" s="20"/>
      <c r="H9" s="23" t="n">
        <f aca="false">DATE(YEAR(C9)+A7,MONTH(C9)+F9,DAY(C9)+A8)</f>
        <v>0</v>
      </c>
      <c r="I9" s="66"/>
      <c r="J9" s="77"/>
      <c r="K9" s="40"/>
      <c r="L9" s="19"/>
      <c r="M9" s="20"/>
    </row>
    <row r="10" customFormat="false" ht="15.75" hidden="false" customHeight="false" outlineLevel="0" collapsed="false">
      <c r="B10" s="59"/>
      <c r="C10" s="23"/>
      <c r="D10" s="19"/>
      <c r="E10" s="20"/>
      <c r="F10" s="21"/>
      <c r="G10" s="20"/>
      <c r="H10" s="23" t="n">
        <f aca="false">DATE(YEAR(C10)+A8,MONTH(C10)+F10,DAY(C10)+A9)</f>
        <v>0</v>
      </c>
      <c r="I10" s="66"/>
      <c r="J10" s="77"/>
      <c r="K10" s="40"/>
      <c r="L10" s="19"/>
      <c r="M10" s="20"/>
    </row>
    <row r="11" customFormat="false" ht="15.75" hidden="false" customHeight="false" outlineLevel="0" collapsed="false">
      <c r="B11" s="59"/>
      <c r="C11" s="23"/>
      <c r="D11" s="19"/>
      <c r="E11" s="20"/>
      <c r="F11" s="21"/>
      <c r="G11" s="40"/>
      <c r="H11" s="23" t="n">
        <f aca="false">DATE(YEAR(C11)+A9,MONTH(C11)+F11,DAY(C11)+A10)</f>
        <v>0</v>
      </c>
      <c r="I11" s="66"/>
      <c r="J11" s="77"/>
      <c r="K11" s="40"/>
      <c r="L11" s="19"/>
      <c r="M11" s="20"/>
    </row>
    <row r="12" customFormat="false" ht="15.75" hidden="false" customHeight="false" outlineLevel="0" collapsed="false">
      <c r="B12" s="59"/>
      <c r="C12" s="23"/>
      <c r="D12" s="19"/>
      <c r="E12" s="20"/>
      <c r="F12" s="21"/>
      <c r="G12" s="20"/>
      <c r="H12" s="23" t="n">
        <f aca="false">DATE(YEAR(C12)+A10,MONTH(C12)+F12,DAY(C12)+A11)</f>
        <v>0</v>
      </c>
      <c r="I12" s="66"/>
      <c r="J12" s="77"/>
      <c r="K12" s="40"/>
      <c r="L12" s="19"/>
      <c r="M12" s="20"/>
    </row>
    <row r="13" customFormat="false" ht="15.75" hidden="false" customHeight="false" outlineLevel="0" collapsed="false">
      <c r="B13" s="59"/>
      <c r="C13" s="23"/>
      <c r="D13" s="19"/>
      <c r="E13" s="20"/>
      <c r="F13" s="21"/>
      <c r="G13" s="20"/>
      <c r="H13" s="23" t="n">
        <f aca="false">DATE(YEAR(C13)+A11,MONTH(C13)+F13,DAY(C13)+A12)</f>
        <v>0</v>
      </c>
      <c r="I13" s="66"/>
      <c r="J13" s="77"/>
      <c r="K13" s="40"/>
      <c r="L13" s="19"/>
      <c r="M13" s="20"/>
    </row>
    <row r="14" customFormat="false" ht="15.75" hidden="false" customHeight="false" outlineLevel="0" collapsed="false">
      <c r="B14" s="59"/>
      <c r="C14" s="23"/>
      <c r="D14" s="19"/>
      <c r="E14" s="20"/>
      <c r="F14" s="21"/>
      <c r="G14" s="40"/>
      <c r="H14" s="23" t="n">
        <f aca="false">DATE(YEAR(C14)+A12,MONTH(C14)+F14,DAY(C14)+A13)</f>
        <v>0</v>
      </c>
      <c r="I14" s="66"/>
      <c r="J14" s="77"/>
      <c r="K14" s="40"/>
      <c r="L14" s="19"/>
      <c r="M14" s="20"/>
    </row>
    <row r="15" customFormat="false" ht="15.75" hidden="false" customHeight="false" outlineLevel="0" collapsed="false">
      <c r="B15" s="59"/>
      <c r="C15" s="23"/>
      <c r="D15" s="19"/>
      <c r="E15" s="20"/>
      <c r="F15" s="21"/>
      <c r="G15" s="20"/>
      <c r="H15" s="23" t="n">
        <f aca="false">DATE(YEAR(C15)+A13,MONTH(C15)+F15,DAY(C15)+A14)</f>
        <v>0</v>
      </c>
      <c r="I15" s="66"/>
      <c r="J15" s="77"/>
      <c r="K15" s="40"/>
      <c r="L15" s="19"/>
      <c r="M15" s="20"/>
    </row>
    <row r="16" customFormat="false" ht="15.75" hidden="false" customHeight="false" outlineLevel="0" collapsed="false">
      <c r="B16" s="59"/>
      <c r="C16" s="23"/>
      <c r="D16" s="19"/>
      <c r="E16" s="20"/>
      <c r="F16" s="21"/>
      <c r="G16" s="20"/>
      <c r="H16" s="23" t="n">
        <f aca="false">DATE(YEAR(C16)+A14,MONTH(C16)+F16,DAY(C16)+A15)</f>
        <v>0</v>
      </c>
      <c r="I16" s="66"/>
      <c r="J16" s="77"/>
      <c r="K16" s="40"/>
      <c r="L16" s="19"/>
      <c r="M16" s="20"/>
    </row>
    <row r="17" customFormat="false" ht="15.75" hidden="false" customHeight="false" outlineLevel="0" collapsed="false">
      <c r="B17" s="61"/>
      <c r="C17" s="23"/>
      <c r="D17" s="19"/>
      <c r="E17" s="20"/>
      <c r="F17" s="21"/>
      <c r="G17" s="20"/>
      <c r="H17" s="23" t="n">
        <f aca="false">DATE(YEAR(C17)+A15,MONTH(C17)+F17,DAY(C17)+A16)</f>
        <v>0</v>
      </c>
      <c r="I17" s="66"/>
      <c r="J17" s="77"/>
      <c r="K17" s="40"/>
      <c r="L17" s="19"/>
      <c r="M17" s="20"/>
    </row>
    <row r="18" customFormat="false" ht="15.75" hidden="false" customHeight="false" outlineLevel="0" collapsed="false">
      <c r="B18" s="59"/>
      <c r="C18" s="23"/>
      <c r="D18" s="19"/>
      <c r="E18" s="20"/>
      <c r="F18" s="21"/>
      <c r="G18" s="20"/>
      <c r="H18" s="23" t="n">
        <f aca="false">DATE(YEAR(C18)+A16,MONTH(C18)+F18,DAY(C18)+A17)</f>
        <v>0</v>
      </c>
      <c r="I18" s="66"/>
      <c r="J18" s="77"/>
      <c r="K18" s="40"/>
      <c r="L18" s="19"/>
      <c r="M18" s="20"/>
    </row>
    <row r="19" customFormat="false" ht="15.75" hidden="false" customHeight="false" outlineLevel="0" collapsed="false">
      <c r="B19" s="59"/>
      <c r="C19" s="23"/>
      <c r="D19" s="19"/>
      <c r="E19" s="20"/>
      <c r="F19" s="21"/>
      <c r="G19" s="20"/>
      <c r="H19" s="23" t="n">
        <f aca="false">DATE(YEAR(C19)+A17,MONTH(C19)+F19,DAY(C19)+A18)</f>
        <v>0</v>
      </c>
      <c r="I19" s="66"/>
      <c r="J19" s="77"/>
      <c r="K19" s="40"/>
      <c r="L19" s="19"/>
      <c r="M19" s="20"/>
    </row>
    <row r="20" customFormat="false" ht="15.75" hidden="false" customHeight="false" outlineLevel="0" collapsed="false">
      <c r="B20" s="59"/>
      <c r="C20" s="23"/>
      <c r="D20" s="19"/>
      <c r="E20" s="20"/>
      <c r="F20" s="21"/>
      <c r="G20" s="20"/>
      <c r="H20" s="23" t="n">
        <f aca="false">DATE(YEAR(C20)+A18,MONTH(C20)+F20,DAY(C20)+A19)</f>
        <v>0</v>
      </c>
      <c r="I20" s="66"/>
      <c r="J20" s="77"/>
      <c r="K20" s="40"/>
      <c r="L20" s="19"/>
      <c r="M20" s="20"/>
    </row>
    <row r="21" customFormat="false" ht="15.75" hidden="false" customHeight="false" outlineLevel="0" collapsed="false">
      <c r="B21" s="59"/>
      <c r="C21" s="23"/>
      <c r="D21" s="19"/>
      <c r="E21" s="20"/>
      <c r="F21" s="21"/>
      <c r="G21" s="20"/>
      <c r="H21" s="23" t="n">
        <f aca="false">DATE(YEAR(C21)+A19,MONTH(C21)+F21,DAY(C21)+A20)</f>
        <v>0</v>
      </c>
      <c r="I21" s="66"/>
      <c r="J21" s="77"/>
      <c r="K21" s="40"/>
      <c r="L21" s="19"/>
      <c r="M21" s="20"/>
    </row>
    <row r="22" customFormat="false" ht="15.75" hidden="false" customHeight="false" outlineLevel="0" collapsed="false">
      <c r="B22" s="59"/>
      <c r="C22" s="23"/>
      <c r="D22" s="19"/>
      <c r="E22" s="20"/>
      <c r="F22" s="21"/>
      <c r="G22" s="20"/>
      <c r="H22" s="23" t="n">
        <f aca="false">DATE(YEAR(C22)+A20,MONTH(C22)+F22,DAY(C22)+A21)</f>
        <v>0</v>
      </c>
      <c r="I22" s="66"/>
      <c r="J22" s="77"/>
      <c r="K22" s="40"/>
      <c r="L22" s="19"/>
      <c r="M22" s="20"/>
    </row>
    <row r="23" customFormat="false" ht="15.75" hidden="false" customHeight="false" outlineLevel="0" collapsed="false">
      <c r="B23" s="59"/>
      <c r="C23" s="23"/>
      <c r="D23" s="19"/>
      <c r="E23" s="20"/>
      <c r="F23" s="21"/>
      <c r="G23" s="20"/>
      <c r="H23" s="23" t="n">
        <f aca="false">DATE(YEAR(C23)+A21,MONTH(C23)+F23,DAY(C23)+A22)</f>
        <v>0</v>
      </c>
      <c r="I23" s="66"/>
      <c r="J23" s="77"/>
      <c r="K23" s="40"/>
      <c r="L23" s="19"/>
      <c r="M23" s="20"/>
    </row>
    <row r="24" customFormat="false" ht="15.75" hidden="false" customHeight="false" outlineLevel="0" collapsed="false">
      <c r="B24" s="59"/>
      <c r="C24" s="23"/>
      <c r="D24" s="19"/>
      <c r="E24" s="20"/>
      <c r="F24" s="21"/>
      <c r="G24" s="20"/>
      <c r="H24" s="23" t="n">
        <f aca="false">DATE(YEAR(C24)+A22,MONTH(C24)+F24,DAY(C24)+A23)</f>
        <v>0</v>
      </c>
      <c r="I24" s="66"/>
      <c r="J24" s="77"/>
      <c r="K24" s="40"/>
      <c r="L24" s="19"/>
      <c r="M24" s="20"/>
    </row>
    <row r="25" customFormat="false" ht="15.75" hidden="false" customHeight="false" outlineLevel="0" collapsed="false">
      <c r="B25" s="59"/>
      <c r="C25" s="23"/>
      <c r="D25" s="19"/>
      <c r="E25" s="20"/>
      <c r="F25" s="21"/>
      <c r="G25" s="20"/>
      <c r="H25" s="23" t="n">
        <f aca="false">DATE(YEAR(C25)+A23,MONTH(C25)+F25,DAY(C25)+A24)</f>
        <v>0</v>
      </c>
      <c r="I25" s="66"/>
      <c r="J25" s="77"/>
      <c r="K25" s="40"/>
      <c r="L25" s="19"/>
      <c r="M25" s="20"/>
    </row>
    <row r="26" customFormat="false" ht="15.75" hidden="false" customHeight="false" outlineLevel="0" collapsed="false">
      <c r="B26" s="59"/>
      <c r="C26" s="23"/>
      <c r="D26" s="19"/>
      <c r="E26" s="20"/>
      <c r="F26" s="21"/>
      <c r="G26" s="20"/>
      <c r="H26" s="23" t="n">
        <f aca="false">DATE(YEAR(C26)+A24,MONTH(C26)+F26,DAY(C26)+A25)</f>
        <v>0</v>
      </c>
      <c r="I26" s="66"/>
      <c r="J26" s="77"/>
      <c r="K26" s="40"/>
      <c r="L26" s="19"/>
      <c r="M26" s="20"/>
    </row>
    <row r="27" customFormat="false" ht="15.75" hidden="false" customHeight="false" outlineLevel="0" collapsed="false">
      <c r="B27" s="59"/>
      <c r="C27" s="23"/>
      <c r="D27" s="19"/>
      <c r="E27" s="20"/>
      <c r="F27" s="21"/>
      <c r="G27" s="40"/>
      <c r="H27" s="23" t="n">
        <f aca="false">DATE(YEAR(C27)+A25,MONTH(C27)+F27,DAY(C27)+A26)</f>
        <v>0</v>
      </c>
      <c r="I27" s="66"/>
      <c r="J27" s="77"/>
      <c r="K27" s="40"/>
      <c r="L27" s="19"/>
      <c r="M27" s="20"/>
    </row>
    <row r="28" customFormat="false" ht="15.75" hidden="false" customHeight="false" outlineLevel="0" collapsed="false">
      <c r="B28" s="59"/>
      <c r="C28" s="23"/>
      <c r="D28" s="19"/>
      <c r="E28" s="20"/>
      <c r="F28" s="21"/>
      <c r="G28" s="40"/>
      <c r="H28" s="23" t="n">
        <f aca="false">DATE(YEAR(C28)+A26,MONTH(C28)+F28,DAY(C28)+A27)</f>
        <v>0</v>
      </c>
      <c r="I28" s="66"/>
      <c r="J28" s="77"/>
      <c r="K28" s="40"/>
      <c r="L28" s="19"/>
      <c r="M28" s="20"/>
    </row>
    <row r="29" customFormat="false" ht="15.75" hidden="false" customHeight="false" outlineLevel="0" collapsed="false">
      <c r="B29" s="59"/>
      <c r="C29" s="23"/>
      <c r="D29" s="19"/>
      <c r="E29" s="78"/>
      <c r="F29" s="21"/>
      <c r="G29" s="40"/>
      <c r="H29" s="23" t="n">
        <f aca="false">DATE(YEAR(C29)+A27,MONTH(C29)+F29,DAY(C29)+A28)</f>
        <v>0</v>
      </c>
      <c r="I29" s="66"/>
      <c r="J29" s="77"/>
      <c r="K29" s="40"/>
      <c r="L29" s="19"/>
      <c r="M29" s="20"/>
    </row>
    <row r="30" customFormat="false" ht="15.75" hidden="false" customHeight="false" outlineLevel="0" collapsed="false">
      <c r="B30" s="59"/>
      <c r="C30" s="23"/>
      <c r="D30" s="19"/>
      <c r="E30" s="20"/>
      <c r="F30" s="21"/>
      <c r="G30" s="40"/>
      <c r="H30" s="23" t="n">
        <f aca="false">DATE(YEAR(C30)+A28,MONTH(C30)+F30,DAY(C30)+A29)</f>
        <v>0</v>
      </c>
      <c r="I30" s="66"/>
      <c r="J30" s="77"/>
      <c r="K30" s="40"/>
      <c r="L30" s="19"/>
      <c r="M30" s="20"/>
    </row>
    <row r="31" customFormat="false" ht="15.75" hidden="false" customHeight="false" outlineLevel="0" collapsed="false">
      <c r="B31" s="59"/>
      <c r="C31" s="23"/>
      <c r="D31" s="19"/>
      <c r="E31" s="20"/>
      <c r="F31" s="21"/>
      <c r="G31" s="40"/>
      <c r="H31" s="23" t="n">
        <f aca="false">DATE(YEAR(C31)+A29,MONTH(C31)+F31,DAY(C31)+A30)</f>
        <v>0</v>
      </c>
      <c r="I31" s="66"/>
      <c r="J31" s="77"/>
      <c r="K31" s="40"/>
      <c r="L31" s="19"/>
      <c r="M31" s="20"/>
    </row>
    <row r="32" customFormat="false" ht="15.75" hidden="false" customHeight="false" outlineLevel="0" collapsed="false">
      <c r="B32" s="59"/>
      <c r="C32" s="23"/>
      <c r="D32" s="19"/>
      <c r="E32" s="20"/>
      <c r="F32" s="21"/>
      <c r="G32" s="40"/>
      <c r="H32" s="23" t="n">
        <f aca="false">DATE(YEAR(C32)+A30,MONTH(C32)+F32,DAY(C32)+A31)</f>
        <v>0</v>
      </c>
      <c r="I32" s="66"/>
      <c r="J32" s="77"/>
      <c r="K32" s="40"/>
      <c r="L32" s="19"/>
      <c r="M32" s="20"/>
    </row>
    <row r="33" customFormat="false" ht="15.75" hidden="false" customHeight="false" outlineLevel="0" collapsed="false">
      <c r="B33" s="59"/>
      <c r="C33" s="23"/>
      <c r="D33" s="19"/>
      <c r="E33" s="20"/>
      <c r="F33" s="21"/>
      <c r="G33" s="40"/>
      <c r="H33" s="23" t="n">
        <f aca="false">DATE(YEAR(C33)+A31,MONTH(C33)+F33,DAY(C33)+A32)</f>
        <v>0</v>
      </c>
      <c r="I33" s="66"/>
      <c r="J33" s="77"/>
      <c r="K33" s="40"/>
      <c r="L33" s="19"/>
      <c r="M33" s="20"/>
    </row>
    <row r="34" customFormat="false" ht="15.75" hidden="false" customHeight="false" outlineLevel="0" collapsed="false">
      <c r="B34" s="59"/>
      <c r="C34" s="23"/>
      <c r="D34" s="19"/>
      <c r="E34" s="20"/>
      <c r="F34" s="21"/>
      <c r="G34" s="40"/>
      <c r="H34" s="23" t="n">
        <f aca="false">DATE(YEAR(C34)+A32,MONTH(C34)+F34,DAY(C34)+A33)</f>
        <v>0</v>
      </c>
      <c r="I34" s="66"/>
      <c r="J34" s="77"/>
      <c r="K34" s="40"/>
      <c r="L34" s="19"/>
      <c r="M34" s="20"/>
    </row>
    <row r="35" customFormat="false" ht="15.75" hidden="false" customHeight="false" outlineLevel="0" collapsed="false">
      <c r="B35" s="59"/>
      <c r="C35" s="23"/>
      <c r="D35" s="19"/>
      <c r="E35" s="20"/>
      <c r="F35" s="21"/>
      <c r="G35" s="40"/>
      <c r="H35" s="23" t="n">
        <f aca="false">DATE(YEAR(C35)+A33,MONTH(C35)+F35,DAY(C35)+A34)</f>
        <v>0</v>
      </c>
      <c r="I35" s="66"/>
      <c r="J35" s="77"/>
      <c r="K35" s="79"/>
      <c r="L35" s="20"/>
      <c r="M35" s="20"/>
    </row>
    <row r="36" customFormat="false" ht="15.75" hidden="false" customHeight="false" outlineLevel="0" collapsed="false">
      <c r="B36" s="59"/>
      <c r="C36" s="23"/>
      <c r="D36" s="19"/>
      <c r="E36" s="20"/>
      <c r="F36" s="21"/>
      <c r="G36" s="40"/>
      <c r="H36" s="23" t="n">
        <f aca="false">DATE(YEAR(C36)+A34,MONTH(C36)+F36,DAY(C36)+A35)</f>
        <v>0</v>
      </c>
      <c r="I36" s="66"/>
      <c r="J36" s="77"/>
      <c r="K36" s="40"/>
      <c r="L36" s="19"/>
      <c r="M36" s="20"/>
    </row>
    <row r="37" customFormat="false" ht="15.75" hidden="false" customHeight="false" outlineLevel="0" collapsed="false">
      <c r="B37" s="59"/>
      <c r="C37" s="23"/>
      <c r="D37" s="19"/>
      <c r="E37" s="20"/>
      <c r="F37" s="21"/>
      <c r="G37" s="40"/>
      <c r="H37" s="23" t="n">
        <f aca="false">DATE(YEAR(C37)+A35,MONTH(C37)+F37,DAY(C37)+A36)</f>
        <v>0</v>
      </c>
      <c r="I37" s="66"/>
      <c r="J37" s="77"/>
      <c r="K37" s="40"/>
      <c r="L37" s="19"/>
      <c r="M37" s="20"/>
    </row>
    <row r="38" customFormat="false" ht="15.75" hidden="false" customHeight="false" outlineLevel="0" collapsed="false">
      <c r="B38" s="59"/>
      <c r="C38" s="23"/>
      <c r="D38" s="19"/>
      <c r="E38" s="20"/>
      <c r="F38" s="21"/>
      <c r="G38" s="40"/>
      <c r="H38" s="23" t="n">
        <f aca="false">DATE(YEAR(C38)+A36,MONTH(C38)+F38,DAY(C38)+A37)</f>
        <v>0</v>
      </c>
      <c r="I38" s="66"/>
      <c r="J38" s="77"/>
      <c r="K38" s="40"/>
      <c r="L38" s="19"/>
      <c r="M38" s="20"/>
    </row>
    <row r="39" customFormat="false" ht="15.75" hidden="false" customHeight="false" outlineLevel="0" collapsed="false">
      <c r="B39" s="59"/>
      <c r="C39" s="23"/>
      <c r="D39" s="19"/>
      <c r="E39" s="20"/>
      <c r="F39" s="21"/>
      <c r="G39" s="40"/>
      <c r="H39" s="23" t="n">
        <f aca="false">DATE(YEAR(C39)+A37,MONTH(C39)+F39,DAY(C39)+A38)</f>
        <v>0</v>
      </c>
      <c r="I39" s="66"/>
      <c r="J39" s="77"/>
      <c r="K39" s="40"/>
      <c r="L39" s="19"/>
      <c r="M39" s="20"/>
    </row>
    <row r="40" customFormat="false" ht="15.75" hidden="false" customHeight="false" outlineLevel="0" collapsed="false">
      <c r="B40" s="59"/>
      <c r="C40" s="23"/>
      <c r="D40" s="19"/>
      <c r="E40" s="20"/>
      <c r="F40" s="21"/>
      <c r="G40" s="40"/>
      <c r="H40" s="23" t="n">
        <f aca="false">DATE(YEAR(C40)+A38,MONTH(C40)+F40,DAY(C40)+A39)</f>
        <v>0</v>
      </c>
      <c r="I40" s="66"/>
      <c r="J40" s="77"/>
      <c r="K40" s="79"/>
      <c r="L40" s="19"/>
      <c r="M40" s="20"/>
    </row>
    <row r="41" customFormat="false" ht="15.75" hidden="false" customHeight="false" outlineLevel="0" collapsed="false">
      <c r="B41" s="59"/>
      <c r="C41" s="23"/>
      <c r="D41" s="19"/>
      <c r="E41" s="20"/>
      <c r="F41" s="21"/>
      <c r="G41" s="40"/>
      <c r="H41" s="23" t="n">
        <f aca="false">DATE(YEAR(C41)+A39,MONTH(C41)+F41,DAY(C41)+A40)</f>
        <v>0</v>
      </c>
      <c r="I41" s="66"/>
      <c r="J41" s="77"/>
      <c r="K41" s="40"/>
      <c r="L41" s="19"/>
      <c r="M41" s="20"/>
    </row>
    <row r="42" customFormat="false" ht="15.75" hidden="false" customHeight="false" outlineLevel="0" collapsed="false">
      <c r="B42" s="59"/>
      <c r="C42" s="23"/>
      <c r="D42" s="19"/>
      <c r="E42" s="20"/>
      <c r="F42" s="21"/>
      <c r="G42" s="40"/>
      <c r="H42" s="23" t="n">
        <f aca="false">DATE(YEAR(C42)+A40,MONTH(C42)+F42,DAY(C42)+A41)</f>
        <v>0</v>
      </c>
      <c r="I42" s="66"/>
      <c r="J42" s="77"/>
      <c r="K42" s="40"/>
      <c r="L42" s="19"/>
      <c r="M42" s="20"/>
    </row>
    <row r="43" customFormat="false" ht="15.75" hidden="false" customHeight="false" outlineLevel="0" collapsed="false">
      <c r="B43" s="59"/>
      <c r="C43" s="23"/>
      <c r="D43" s="19"/>
      <c r="E43" s="20"/>
      <c r="F43" s="21"/>
      <c r="G43" s="40"/>
      <c r="H43" s="23" t="n">
        <f aca="false">DATE(YEAR(C43)+A41,MONTH(C43)+F43,DAY(C43)+A42)</f>
        <v>0</v>
      </c>
      <c r="I43" s="66"/>
      <c r="J43" s="77"/>
      <c r="K43" s="40"/>
      <c r="L43" s="19"/>
      <c r="M43" s="20"/>
    </row>
    <row r="44" customFormat="false" ht="15.75" hidden="false" customHeight="false" outlineLevel="0" collapsed="false">
      <c r="B44" s="59"/>
      <c r="C44" s="23"/>
      <c r="D44" s="19"/>
      <c r="E44" s="20"/>
      <c r="F44" s="21"/>
      <c r="G44" s="40"/>
      <c r="H44" s="23" t="n">
        <f aca="false">DATE(YEAR(C44)+A42,MONTH(C44)+F44,DAY(C44)+A43)</f>
        <v>0</v>
      </c>
      <c r="I44" s="66"/>
      <c r="J44" s="77"/>
      <c r="K44" s="40"/>
      <c r="L44" s="19"/>
      <c r="M44" s="20"/>
    </row>
    <row r="45" customFormat="false" ht="15.75" hidden="false" customHeight="false" outlineLevel="0" collapsed="false">
      <c r="B45" s="59"/>
      <c r="C45" s="23"/>
      <c r="D45" s="19"/>
      <c r="E45" s="20"/>
      <c r="F45" s="21"/>
      <c r="G45" s="40"/>
      <c r="H45" s="23" t="n">
        <f aca="false">DATE(YEAR(C45)+A43,MONTH(C45)+F45,DAY(C45)+A44)</f>
        <v>0</v>
      </c>
      <c r="I45" s="66"/>
      <c r="J45" s="77"/>
      <c r="K45" s="40"/>
      <c r="L45" s="19"/>
      <c r="M45" s="20"/>
    </row>
    <row r="46" customFormat="false" ht="15.75" hidden="false" customHeight="false" outlineLevel="0" collapsed="false">
      <c r="B46" s="59"/>
      <c r="C46" s="23"/>
      <c r="D46" s="19"/>
      <c r="E46" s="20"/>
      <c r="F46" s="21"/>
      <c r="G46" s="40"/>
      <c r="H46" s="23" t="n">
        <f aca="false">DATE(YEAR(C46)+A44,MONTH(C46)+F46,DAY(C46)+A45)</f>
        <v>0</v>
      </c>
      <c r="I46" s="66"/>
      <c r="J46" s="77"/>
      <c r="K46" s="40"/>
      <c r="L46" s="19"/>
      <c r="M46" s="20"/>
    </row>
    <row r="47" customFormat="false" ht="15.75" hidden="false" customHeight="false" outlineLevel="0" collapsed="false">
      <c r="B47" s="59"/>
      <c r="C47" s="23"/>
      <c r="D47" s="19"/>
      <c r="E47" s="20"/>
      <c r="F47" s="21"/>
      <c r="G47" s="40"/>
      <c r="H47" s="23" t="n">
        <f aca="false">DATE(YEAR(C47)+A45,MONTH(C47)+F47,DAY(C47)+A46)</f>
        <v>0</v>
      </c>
      <c r="I47" s="66"/>
      <c r="J47" s="77"/>
      <c r="K47" s="79"/>
      <c r="L47" s="19"/>
      <c r="M47" s="20"/>
    </row>
    <row r="48" customFormat="false" ht="15.75" hidden="false" customHeight="false" outlineLevel="0" collapsed="false">
      <c r="B48" s="59"/>
      <c r="C48" s="23"/>
      <c r="D48" s="19"/>
      <c r="E48" s="20"/>
      <c r="F48" s="21"/>
      <c r="G48" s="40"/>
      <c r="H48" s="23" t="n">
        <f aca="false">DATE(YEAR(C48)+A46,MONTH(C48)+F48,DAY(C48)+A47)</f>
        <v>0</v>
      </c>
      <c r="I48" s="66"/>
      <c r="J48" s="77"/>
      <c r="K48" s="40"/>
      <c r="L48" s="19"/>
      <c r="M48" s="20"/>
    </row>
    <row r="49" customFormat="false" ht="15.75" hidden="false" customHeight="false" outlineLevel="0" collapsed="false">
      <c r="B49" s="59"/>
      <c r="C49" s="23"/>
      <c r="D49" s="19"/>
      <c r="E49" s="20"/>
      <c r="F49" s="21"/>
      <c r="G49" s="40"/>
      <c r="H49" s="23" t="n">
        <f aca="false">DATE(YEAR(C49)+A47,MONTH(C49)+F49,DAY(C49)+A48)</f>
        <v>0</v>
      </c>
      <c r="I49" s="66"/>
      <c r="J49" s="77"/>
      <c r="K49" s="40"/>
      <c r="L49" s="19"/>
      <c r="M49" s="20"/>
    </row>
    <row r="50" customFormat="false" ht="15.75" hidden="false" customHeight="false" outlineLevel="0" collapsed="false">
      <c r="B50" s="59"/>
      <c r="C50" s="23"/>
      <c r="D50" s="19"/>
      <c r="E50" s="20"/>
      <c r="F50" s="21"/>
      <c r="G50" s="40"/>
      <c r="H50" s="23" t="n">
        <f aca="false">DATE(YEAR(C50)+A48,MONTH(C50)+F50,DAY(C50)+A49)</f>
        <v>0</v>
      </c>
      <c r="I50" s="66"/>
      <c r="J50" s="77"/>
      <c r="K50" s="40"/>
      <c r="L50" s="19"/>
      <c r="M50" s="20"/>
    </row>
    <row r="51" customFormat="false" ht="15.75" hidden="false" customHeight="false" outlineLevel="0" collapsed="false">
      <c r="B51" s="59"/>
      <c r="C51" s="23"/>
      <c r="D51" s="19"/>
      <c r="E51" s="20"/>
      <c r="F51" s="21"/>
      <c r="G51" s="40"/>
      <c r="H51" s="23" t="n">
        <f aca="false">DATE(YEAR(C51)+A49,MONTH(C51)+F51,DAY(C51)+A50)</f>
        <v>0</v>
      </c>
      <c r="I51" s="66"/>
      <c r="J51" s="77"/>
      <c r="K51" s="40"/>
      <c r="L51" s="19"/>
      <c r="M51" s="20"/>
    </row>
    <row r="52" customFormat="false" ht="15.75" hidden="false" customHeight="false" outlineLevel="0" collapsed="false">
      <c r="B52" s="59"/>
      <c r="C52" s="23"/>
      <c r="D52" s="19"/>
      <c r="E52" s="78"/>
      <c r="F52" s="21"/>
      <c r="G52" s="40"/>
      <c r="H52" s="23" t="n">
        <f aca="false">DATE(YEAR(C52)+A50,MONTH(C52)+F52,DAY(C52)+A51)</f>
        <v>0</v>
      </c>
      <c r="I52" s="66"/>
      <c r="J52" s="77"/>
      <c r="K52" s="40"/>
      <c r="L52" s="19"/>
      <c r="M52" s="20"/>
    </row>
    <row r="53" s="38" customFormat="true" ht="15.75" hidden="false" customHeight="false" outlineLevel="0" collapsed="false">
      <c r="B53" s="61"/>
      <c r="C53" s="80"/>
      <c r="D53" s="81"/>
      <c r="E53" s="78"/>
      <c r="F53" s="82"/>
      <c r="G53" s="83"/>
      <c r="H53" s="23" t="n">
        <f aca="false">DATE(YEAR(C53)+A51,MONTH(C53)+F53,DAY(C53)+A52)</f>
        <v>0</v>
      </c>
      <c r="I53" s="66"/>
      <c r="J53" s="77"/>
      <c r="K53" s="83"/>
      <c r="L53" s="81"/>
      <c r="M53" s="78"/>
    </row>
    <row r="54" customFormat="false" ht="15.75" hidden="false" customHeight="false" outlineLevel="0" collapsed="false">
      <c r="B54" s="59"/>
      <c r="C54" s="23"/>
      <c r="D54" s="19"/>
      <c r="E54" s="20"/>
      <c r="F54" s="21"/>
      <c r="G54" s="40"/>
      <c r="H54" s="23" t="n">
        <f aca="false">DATE(YEAR(C54)+A52,MONTH(C54)+F54,DAY(C54)+A53)</f>
        <v>0</v>
      </c>
      <c r="I54" s="66"/>
      <c r="J54" s="77"/>
      <c r="K54" s="40"/>
      <c r="L54" s="19"/>
      <c r="M54" s="20"/>
    </row>
    <row r="55" customFormat="false" ht="15.75" hidden="false" customHeight="false" outlineLevel="0" collapsed="false">
      <c r="B55" s="59"/>
      <c r="C55" s="23"/>
      <c r="D55" s="19"/>
      <c r="E55" s="20"/>
      <c r="F55" s="21"/>
      <c r="G55" s="40"/>
      <c r="H55" s="23" t="n">
        <f aca="false">DATE(YEAR(C55)+A53,MONTH(C55)+F55,DAY(C55)+A54)</f>
        <v>0</v>
      </c>
      <c r="I55" s="66"/>
      <c r="J55" s="77"/>
      <c r="K55" s="40"/>
      <c r="L55" s="19"/>
      <c r="M55" s="20"/>
    </row>
    <row r="56" customFormat="false" ht="15.75" hidden="false" customHeight="false" outlineLevel="0" collapsed="false">
      <c r="B56" s="61"/>
      <c r="C56" s="23"/>
      <c r="D56" s="19"/>
      <c r="E56" s="20"/>
      <c r="F56" s="21"/>
      <c r="G56" s="40"/>
      <c r="H56" s="23" t="n">
        <f aca="false">DATE(YEAR(C56)+A54,MONTH(C56)+F56,DAY(C56)+A55)</f>
        <v>0</v>
      </c>
      <c r="I56" s="66"/>
      <c r="J56" s="77"/>
      <c r="K56" s="40"/>
      <c r="L56" s="19"/>
      <c r="M56" s="20"/>
    </row>
    <row r="57" customFormat="false" ht="15.75" hidden="false" customHeight="false" outlineLevel="0" collapsed="false">
      <c r="B57" s="61"/>
      <c r="C57" s="23"/>
      <c r="D57" s="19"/>
      <c r="E57" s="20"/>
      <c r="F57" s="21"/>
      <c r="G57" s="40"/>
      <c r="H57" s="23" t="n">
        <f aca="false">DATE(YEAR(C57)+A55,MONTH(C57)+F57,DAY(C57)+A56)</f>
        <v>0</v>
      </c>
      <c r="I57" s="66"/>
      <c r="J57" s="77"/>
      <c r="K57" s="40"/>
      <c r="L57" s="19"/>
      <c r="M57" s="20"/>
    </row>
    <row r="58" customFormat="false" ht="15.75" hidden="false" customHeight="false" outlineLevel="0" collapsed="false">
      <c r="B58" s="59"/>
      <c r="C58" s="23"/>
      <c r="D58" s="19"/>
      <c r="E58" s="20"/>
      <c r="F58" s="21"/>
      <c r="G58" s="40"/>
      <c r="H58" s="23" t="n">
        <f aca="false">DATE(YEAR(C58)+A56,MONTH(C58)+F58,DAY(C58)+A57)</f>
        <v>0</v>
      </c>
      <c r="I58" s="66"/>
      <c r="J58" s="77"/>
      <c r="K58" s="40"/>
      <c r="L58" s="19"/>
      <c r="M58" s="20"/>
    </row>
    <row r="59" customFormat="false" ht="15.75" hidden="false" customHeight="false" outlineLevel="0" collapsed="false">
      <c r="B59" s="59"/>
      <c r="C59" s="23"/>
      <c r="D59" s="42"/>
      <c r="E59" s="40"/>
      <c r="F59" s="21"/>
      <c r="G59" s="40"/>
      <c r="H59" s="23" t="n">
        <f aca="false">DATE(YEAR(C59)+A57,MONTH(C59)+F59,DAY(C59)+A58)</f>
        <v>0</v>
      </c>
      <c r="I59" s="66"/>
      <c r="J59" s="77"/>
      <c r="K59" s="40"/>
      <c r="L59" s="42"/>
      <c r="M59" s="40"/>
    </row>
    <row r="60" customFormat="false" ht="15.75" hidden="false" customHeight="false" outlineLevel="0" collapsed="false">
      <c r="B60" s="59"/>
      <c r="C60" s="23"/>
      <c r="D60" s="42"/>
      <c r="E60" s="40"/>
      <c r="F60" s="21"/>
      <c r="G60" s="40"/>
      <c r="H60" s="23" t="n">
        <f aca="false">DATE(YEAR(C60)+A58,MONTH(C60)+F60,DAY(C60)+A59)</f>
        <v>0</v>
      </c>
      <c r="I60" s="66"/>
      <c r="J60" s="77"/>
      <c r="K60" s="40"/>
      <c r="L60" s="42"/>
      <c r="M60" s="40"/>
    </row>
    <row r="61" customFormat="false" ht="15.75" hidden="false" customHeight="false" outlineLevel="0" collapsed="false">
      <c r="B61" s="59"/>
      <c r="C61" s="23"/>
      <c r="D61" s="19"/>
      <c r="E61" s="20"/>
      <c r="F61" s="21"/>
      <c r="G61" s="40"/>
      <c r="H61" s="23" t="n">
        <f aca="false">DATE(YEAR(C61)+A59,MONTH(C61)+F61,DAY(C61)+A60)</f>
        <v>0</v>
      </c>
      <c r="I61" s="66"/>
      <c r="J61" s="77"/>
      <c r="K61" s="40"/>
      <c r="L61" s="19"/>
      <c r="M61" s="20"/>
    </row>
    <row r="62" customFormat="false" ht="15.75" hidden="false" customHeight="false" outlineLevel="0" collapsed="false">
      <c r="B62" s="61"/>
      <c r="C62" s="23"/>
      <c r="D62" s="19"/>
      <c r="E62" s="20"/>
      <c r="F62" s="21"/>
      <c r="G62" s="40"/>
      <c r="H62" s="23" t="n">
        <f aca="false">DATE(YEAR(C62)+A60,MONTH(C62)+F62,DAY(C62)+A61)</f>
        <v>0</v>
      </c>
      <c r="I62" s="66"/>
      <c r="J62" s="77"/>
      <c r="K62" s="40"/>
      <c r="L62" s="19"/>
      <c r="M62" s="20"/>
    </row>
    <row r="63" customFormat="false" ht="15.75" hidden="false" customHeight="false" outlineLevel="0" collapsed="false">
      <c r="B63" s="59"/>
      <c r="C63" s="23"/>
      <c r="D63" s="19"/>
      <c r="E63" s="20"/>
      <c r="F63" s="21"/>
      <c r="G63" s="40"/>
      <c r="H63" s="23" t="n">
        <f aca="false">DATE(YEAR(C63)+A61,MONTH(C63)+F63,DAY(C63)+A62)</f>
        <v>0</v>
      </c>
      <c r="I63" s="66"/>
      <c r="J63" s="77"/>
      <c r="K63" s="40"/>
      <c r="L63" s="19"/>
      <c r="M63" s="20"/>
    </row>
    <row r="64" customFormat="false" ht="15.75" hidden="false" customHeight="false" outlineLevel="0" collapsed="false">
      <c r="B64" s="84"/>
      <c r="C64" s="23"/>
      <c r="D64" s="19"/>
      <c r="E64" s="20"/>
      <c r="F64" s="21"/>
      <c r="G64" s="40"/>
      <c r="H64" s="23" t="n">
        <f aca="false">DATE(YEAR(C64)+A62,MONTH(C64)+F64,DAY(C64)+A63)</f>
        <v>0</v>
      </c>
      <c r="I64" s="66"/>
      <c r="J64" s="77"/>
      <c r="K64" s="40"/>
      <c r="L64" s="19"/>
      <c r="M64" s="20"/>
    </row>
    <row r="65" customFormat="false" ht="15.75" hidden="false" customHeight="false" outlineLevel="0" collapsed="false">
      <c r="B65" s="84"/>
      <c r="C65" s="23"/>
      <c r="D65" s="19"/>
      <c r="E65" s="20"/>
      <c r="F65" s="21"/>
      <c r="G65" s="40"/>
      <c r="H65" s="23" t="n">
        <f aca="false">DATE(YEAR(C65)+A63,MONTH(C65)+F65,DAY(C65)+A64)</f>
        <v>0</v>
      </c>
      <c r="I65" s="66"/>
      <c r="J65" s="77"/>
      <c r="K65" s="40"/>
      <c r="L65" s="19"/>
      <c r="M65" s="20"/>
    </row>
    <row r="66" customFormat="false" ht="15.75" hidden="false" customHeight="false" outlineLevel="0" collapsed="false">
      <c r="B66" s="59"/>
      <c r="C66" s="23"/>
      <c r="D66" s="19"/>
      <c r="E66" s="20"/>
      <c r="F66" s="21"/>
      <c r="G66" s="40"/>
      <c r="H66" s="23" t="n">
        <f aca="false">DATE(YEAR(C66)+A64,MONTH(C66)+F66,DAY(C66)+A65)</f>
        <v>0</v>
      </c>
      <c r="I66" s="66"/>
      <c r="J66" s="77"/>
      <c r="K66" s="40"/>
      <c r="L66" s="19"/>
      <c r="M66" s="20"/>
    </row>
    <row r="67" customFormat="false" ht="15.75" hidden="false" customHeight="false" outlineLevel="0" collapsed="false">
      <c r="B67" s="59"/>
      <c r="C67" s="23"/>
      <c r="D67" s="19"/>
      <c r="E67" s="20"/>
      <c r="F67" s="21"/>
      <c r="G67" s="40"/>
      <c r="H67" s="23" t="n">
        <f aca="false">DATE(YEAR(C67)+A65,MONTH(C67)+F67,DAY(C67)+A66)</f>
        <v>0</v>
      </c>
      <c r="I67" s="66"/>
      <c r="J67" s="77"/>
      <c r="K67" s="40"/>
      <c r="L67" s="19"/>
      <c r="M67" s="20"/>
    </row>
    <row r="68" customFormat="false" ht="15.75" hidden="false" customHeight="false" outlineLevel="0" collapsed="false">
      <c r="B68" s="59"/>
      <c r="C68" s="23"/>
      <c r="D68" s="19"/>
      <c r="E68" s="20"/>
      <c r="F68" s="21"/>
      <c r="G68" s="40"/>
      <c r="H68" s="23" t="n">
        <f aca="false">DATE(YEAR(C68)+A66,MONTH(C68)+F68,DAY(C68)+A67)</f>
        <v>0</v>
      </c>
      <c r="I68" s="66"/>
      <c r="J68" s="77"/>
      <c r="K68" s="40"/>
      <c r="L68" s="19"/>
      <c r="M68" s="20"/>
    </row>
    <row r="69" customFormat="false" ht="15.75" hidden="false" customHeight="false" outlineLevel="0" collapsed="false">
      <c r="B69" s="59"/>
      <c r="C69" s="23"/>
      <c r="D69" s="19"/>
      <c r="E69" s="20"/>
      <c r="F69" s="21"/>
      <c r="G69" s="40"/>
      <c r="H69" s="23" t="n">
        <f aca="false">DATE(YEAR(C69)+A67,MONTH(C69)+F69,DAY(C69)+A68)</f>
        <v>0</v>
      </c>
      <c r="I69" s="66"/>
      <c r="J69" s="77"/>
      <c r="K69" s="40"/>
      <c r="L69" s="19"/>
      <c r="M69" s="20"/>
    </row>
    <row r="70" customFormat="false" ht="15.75" hidden="false" customHeight="false" outlineLevel="0" collapsed="false">
      <c r="B70" s="59"/>
      <c r="C70" s="23"/>
      <c r="D70" s="19"/>
      <c r="E70" s="20"/>
      <c r="F70" s="21"/>
      <c r="G70" s="40"/>
      <c r="H70" s="23" t="n">
        <f aca="false">DATE(YEAR(C70)+A68,MONTH(C70)+F70,DAY(C70)+A69)</f>
        <v>0</v>
      </c>
      <c r="I70" s="66"/>
      <c r="J70" s="77"/>
      <c r="K70" s="40"/>
      <c r="L70" s="19"/>
      <c r="M70" s="20"/>
    </row>
    <row r="71" customFormat="false" ht="15.75" hidden="false" customHeight="false" outlineLevel="0" collapsed="false">
      <c r="B71" s="59"/>
      <c r="C71" s="23"/>
      <c r="D71" s="19"/>
      <c r="E71" s="20"/>
      <c r="F71" s="21"/>
      <c r="G71" s="40"/>
      <c r="H71" s="23" t="n">
        <f aca="false">DATE(YEAR(C71)+A69,MONTH(C71)+F71,DAY(C71)+A70)</f>
        <v>0</v>
      </c>
      <c r="I71" s="66"/>
      <c r="J71" s="77"/>
      <c r="K71" s="40"/>
      <c r="L71" s="19"/>
      <c r="M71" s="20"/>
    </row>
    <row r="72" customFormat="false" ht="15.75" hidden="false" customHeight="false" outlineLevel="0" collapsed="false">
      <c r="B72" s="59"/>
      <c r="C72" s="23"/>
      <c r="D72" s="19"/>
      <c r="E72" s="20"/>
      <c r="F72" s="21"/>
      <c r="G72" s="40"/>
      <c r="H72" s="23" t="n">
        <f aca="false">DATE(YEAR(C72)+A70,MONTH(C72)+F72,DAY(C72)+A71)</f>
        <v>0</v>
      </c>
      <c r="I72" s="66"/>
      <c r="J72" s="77"/>
      <c r="K72" s="40"/>
      <c r="L72" s="19"/>
      <c r="M72" s="20"/>
    </row>
    <row r="73" customFormat="false" ht="15.75" hidden="false" customHeight="false" outlineLevel="0" collapsed="false">
      <c r="B73" s="59"/>
      <c r="C73" s="23"/>
      <c r="D73" s="19"/>
      <c r="E73" s="20"/>
      <c r="F73" s="21"/>
      <c r="G73" s="40"/>
      <c r="H73" s="23" t="n">
        <f aca="false">DATE(YEAR(C73)+A71,MONTH(C73)+F73,DAY(C73)+A72)</f>
        <v>0</v>
      </c>
      <c r="I73" s="66"/>
      <c r="J73" s="77"/>
      <c r="K73" s="40"/>
      <c r="L73" s="19"/>
      <c r="M73" s="20"/>
    </row>
    <row r="74" customFormat="false" ht="15.75" hidden="false" customHeight="false" outlineLevel="0" collapsed="false">
      <c r="B74" s="59"/>
      <c r="C74" s="23"/>
      <c r="D74" s="19"/>
      <c r="E74" s="20"/>
      <c r="F74" s="21"/>
      <c r="G74" s="40"/>
      <c r="H74" s="23" t="n">
        <f aca="false">DATE(YEAR(C74)+A72,MONTH(C74)+F74,DAY(C74)+A73)</f>
        <v>0</v>
      </c>
      <c r="I74" s="66"/>
      <c r="J74" s="77"/>
      <c r="K74" s="40"/>
      <c r="L74" s="19"/>
      <c r="M74" s="20"/>
    </row>
    <row r="75" customFormat="false" ht="15.75" hidden="false" customHeight="false" outlineLevel="0" collapsed="false">
      <c r="B75" s="59"/>
      <c r="C75" s="23"/>
      <c r="D75" s="19"/>
      <c r="E75" s="20"/>
      <c r="F75" s="21"/>
      <c r="G75" s="40"/>
      <c r="H75" s="23" t="n">
        <f aca="false">DATE(YEAR(C75)+A73,MONTH(C75)+F75,DAY(C75)+A74)</f>
        <v>0</v>
      </c>
      <c r="I75" s="66"/>
      <c r="J75" s="77"/>
      <c r="K75" s="40"/>
      <c r="L75" s="19"/>
      <c r="M75" s="20"/>
    </row>
    <row r="76" customFormat="false" ht="15.75" hidden="false" customHeight="false" outlineLevel="0" collapsed="false">
      <c r="B76" s="59"/>
      <c r="C76" s="23"/>
      <c r="D76" s="19"/>
      <c r="E76" s="20"/>
      <c r="F76" s="21"/>
      <c r="G76" s="40"/>
      <c r="H76" s="23" t="n">
        <f aca="false">DATE(YEAR(C76)+A74,MONTH(C76)+F76,DAY(C76)+A75)</f>
        <v>0</v>
      </c>
      <c r="I76" s="66"/>
      <c r="J76" s="77"/>
      <c r="K76" s="40"/>
      <c r="L76" s="19"/>
      <c r="M76" s="20"/>
    </row>
    <row r="77" customFormat="false" ht="15.75" hidden="false" customHeight="false" outlineLevel="0" collapsed="false">
      <c r="B77" s="59"/>
      <c r="C77" s="23"/>
      <c r="D77" s="19"/>
      <c r="E77" s="20"/>
      <c r="F77" s="21"/>
      <c r="G77" s="40"/>
      <c r="H77" s="23" t="n">
        <f aca="false">DATE(YEAR(C77)+A75,MONTH(C77)+F77,DAY(C77)+A76)</f>
        <v>0</v>
      </c>
      <c r="I77" s="66"/>
      <c r="J77" s="77"/>
      <c r="K77" s="40"/>
      <c r="L77" s="19"/>
      <c r="M77" s="20"/>
    </row>
    <row r="78" customFormat="false" ht="15.75" hidden="false" customHeight="false" outlineLevel="0" collapsed="false">
      <c r="B78" s="59"/>
      <c r="C78" s="23"/>
      <c r="D78" s="19"/>
      <c r="E78" s="20"/>
      <c r="F78" s="21"/>
      <c r="G78" s="40"/>
      <c r="H78" s="23" t="n">
        <f aca="false">DATE(YEAR(C78)+A76,MONTH(C78)+F78,DAY(C78)+A77)</f>
        <v>0</v>
      </c>
      <c r="I78" s="66"/>
      <c r="J78" s="77"/>
      <c r="K78" s="40"/>
      <c r="L78" s="19"/>
      <c r="M78" s="20"/>
    </row>
    <row r="79" customFormat="false" ht="15.75" hidden="false" customHeight="false" outlineLevel="0" collapsed="false">
      <c r="B79" s="59"/>
      <c r="C79" s="23"/>
      <c r="D79" s="19"/>
      <c r="E79" s="20"/>
      <c r="F79" s="21"/>
      <c r="G79" s="40"/>
      <c r="H79" s="23" t="n">
        <f aca="false">DATE(YEAR(C79)+A77,MONTH(C79)+F79,DAY(C79)+A78)</f>
        <v>0</v>
      </c>
      <c r="I79" s="66"/>
      <c r="J79" s="77"/>
      <c r="K79" s="40"/>
      <c r="L79" s="19"/>
      <c r="M79" s="20"/>
    </row>
    <row r="80" customFormat="false" ht="15.75" hidden="false" customHeight="false" outlineLevel="0" collapsed="false">
      <c r="B80" s="59"/>
      <c r="C80" s="23"/>
      <c r="D80" s="19"/>
      <c r="E80" s="20"/>
      <c r="F80" s="21"/>
      <c r="G80" s="40"/>
      <c r="H80" s="23" t="n">
        <f aca="false">DATE(YEAR(C80)+A78,MONTH(C80)+F80,DAY(C80)+A79)</f>
        <v>0</v>
      </c>
      <c r="I80" s="66"/>
      <c r="J80" s="77"/>
      <c r="K80" s="40"/>
      <c r="L80" s="19"/>
      <c r="M80" s="20"/>
    </row>
    <row r="81" customFormat="false" ht="15.75" hidden="false" customHeight="false" outlineLevel="0" collapsed="false">
      <c r="B81" s="59"/>
      <c r="C81" s="23"/>
      <c r="D81" s="19"/>
      <c r="E81" s="20"/>
      <c r="F81" s="21"/>
      <c r="G81" s="40"/>
      <c r="H81" s="23" t="n">
        <f aca="false">DATE(YEAR(C81)+A79,MONTH(C81)+F81,DAY(C81)+A80)</f>
        <v>0</v>
      </c>
      <c r="I81" s="66"/>
      <c r="J81" s="77"/>
      <c r="K81" s="40"/>
      <c r="L81" s="19"/>
      <c r="M81" s="20"/>
    </row>
    <row r="82" customFormat="false" ht="15.75" hidden="false" customHeight="false" outlineLevel="0" collapsed="false">
      <c r="B82" s="59"/>
      <c r="C82" s="23"/>
      <c r="D82" s="19"/>
      <c r="E82" s="20"/>
      <c r="F82" s="21"/>
      <c r="G82" s="40"/>
      <c r="H82" s="23" t="n">
        <f aca="false">DATE(YEAR(C82)+A80,MONTH(C82)+F82,DAY(C82)+A81)</f>
        <v>0</v>
      </c>
      <c r="I82" s="66"/>
      <c r="J82" s="77"/>
      <c r="K82" s="40"/>
      <c r="L82" s="19"/>
      <c r="M82" s="20"/>
    </row>
    <row r="83" customFormat="false" ht="15.75" hidden="false" customHeight="false" outlineLevel="0" collapsed="false">
      <c r="B83" s="59"/>
      <c r="C83" s="23"/>
      <c r="D83" s="19"/>
      <c r="E83" s="20"/>
      <c r="F83" s="21"/>
      <c r="G83" s="40"/>
      <c r="H83" s="23" t="n">
        <f aca="false">DATE(YEAR(C83)+A81,MONTH(C83)+F83,DAY(C83)+A82)</f>
        <v>0</v>
      </c>
      <c r="I83" s="66"/>
      <c r="J83" s="77"/>
      <c r="K83" s="40"/>
      <c r="L83" s="19"/>
      <c r="M83" s="20"/>
    </row>
    <row r="84" customFormat="false" ht="15.75" hidden="false" customHeight="false" outlineLevel="0" collapsed="false">
      <c r="B84" s="84"/>
      <c r="C84" s="23"/>
      <c r="D84" s="19"/>
      <c r="E84" s="20"/>
      <c r="F84" s="21"/>
      <c r="G84" s="40"/>
      <c r="H84" s="23" t="n">
        <f aca="false">DATE(YEAR(C84)+A82,MONTH(C84)+F84,DAY(C84)+A83)</f>
        <v>0</v>
      </c>
      <c r="I84" s="66"/>
      <c r="J84" s="77"/>
      <c r="K84" s="40"/>
      <c r="L84" s="85"/>
      <c r="M84" s="20"/>
    </row>
    <row r="85" customFormat="false" ht="15.75" hidden="false" customHeight="false" outlineLevel="0" collapsed="false">
      <c r="B85" s="84"/>
      <c r="C85" s="23"/>
      <c r="D85" s="19"/>
      <c r="E85" s="20"/>
      <c r="F85" s="21"/>
      <c r="G85" s="40"/>
      <c r="H85" s="23" t="n">
        <f aca="false">DATE(YEAR(C85)+A83,MONTH(C85)+F85,DAY(C85)+A84)</f>
        <v>0</v>
      </c>
      <c r="I85" s="66"/>
      <c r="J85" s="77"/>
      <c r="K85" s="40"/>
      <c r="L85" s="85"/>
      <c r="M85" s="20"/>
    </row>
    <row r="86" customFormat="false" ht="15.75" hidden="false" customHeight="false" outlineLevel="0" collapsed="false">
      <c r="B86" s="59"/>
      <c r="C86" s="23"/>
      <c r="D86" s="19"/>
      <c r="E86" s="20"/>
      <c r="F86" s="21"/>
      <c r="G86" s="40"/>
      <c r="H86" s="23" t="n">
        <f aca="false">DATE(YEAR(C86)+A84,MONTH(C86)+F86,DAY(C86)+A85)</f>
        <v>0</v>
      </c>
      <c r="I86" s="66"/>
      <c r="J86" s="77"/>
      <c r="K86" s="40"/>
      <c r="L86" s="20"/>
      <c r="M86" s="20"/>
    </row>
    <row r="87" customFormat="false" ht="15.75" hidden="false" customHeight="false" outlineLevel="0" collapsed="false">
      <c r="B87" s="59"/>
      <c r="C87" s="23"/>
      <c r="D87" s="19"/>
      <c r="E87" s="20"/>
      <c r="F87" s="21"/>
      <c r="G87" s="40"/>
      <c r="H87" s="23" t="n">
        <f aca="false">DATE(YEAR(C87)+A85,MONTH(C87)+F87,DAY(C87)+A86)</f>
        <v>0</v>
      </c>
      <c r="I87" s="66"/>
      <c r="J87" s="77"/>
      <c r="K87" s="40"/>
      <c r="L87" s="20"/>
      <c r="M87" s="20"/>
    </row>
    <row r="88" customFormat="false" ht="15.75" hidden="false" customHeight="false" outlineLevel="0" collapsed="false">
      <c r="B88" s="59"/>
      <c r="C88" s="23"/>
      <c r="D88" s="19"/>
      <c r="E88" s="20"/>
      <c r="F88" s="21"/>
      <c r="G88" s="40"/>
      <c r="H88" s="23" t="n">
        <f aca="false">DATE(YEAR(C88)+A86,MONTH(C88)+F88,DAY(C88)+A87)</f>
        <v>0</v>
      </c>
      <c r="I88" s="66"/>
      <c r="J88" s="77"/>
      <c r="K88" s="40"/>
      <c r="L88" s="20"/>
      <c r="M88" s="20"/>
    </row>
    <row r="89" customFormat="false" ht="15.75" hidden="false" customHeight="false" outlineLevel="0" collapsed="false">
      <c r="B89" s="84"/>
      <c r="C89" s="23"/>
      <c r="D89" s="19"/>
      <c r="E89" s="20"/>
      <c r="F89" s="21"/>
      <c r="G89" s="40"/>
      <c r="H89" s="23" t="n">
        <f aca="false">DATE(YEAR(C89)+A87,MONTH(C89)+F89,DAY(C89)+A88)</f>
        <v>0</v>
      </c>
      <c r="I89" s="66"/>
      <c r="J89" s="77"/>
      <c r="K89" s="40"/>
      <c r="L89" s="20"/>
      <c r="M89" s="20"/>
    </row>
    <row r="90" customFormat="false" ht="15.75" hidden="false" customHeight="false" outlineLevel="0" collapsed="false">
      <c r="B90" s="59"/>
      <c r="C90" s="23"/>
      <c r="D90" s="19"/>
      <c r="E90" s="20"/>
      <c r="F90" s="21"/>
      <c r="G90" s="40"/>
      <c r="H90" s="23" t="n">
        <f aca="false">DATE(YEAR(C90)+A88,MONTH(C90)+F90,DAY(C90)+A89)</f>
        <v>0</v>
      </c>
      <c r="I90" s="66"/>
      <c r="J90" s="77"/>
      <c r="K90" s="40"/>
      <c r="L90" s="20"/>
      <c r="M90" s="20"/>
    </row>
    <row r="91" customFormat="false" ht="15.75" hidden="false" customHeight="false" outlineLevel="0" collapsed="false">
      <c r="B91" s="84"/>
      <c r="C91" s="23"/>
      <c r="D91" s="19"/>
      <c r="E91" s="20"/>
      <c r="F91" s="21"/>
      <c r="G91" s="40"/>
      <c r="H91" s="23" t="n">
        <f aca="false">DATE(YEAR(C91)+A89,MONTH(C91)+F91,DAY(C91)+A90)</f>
        <v>0</v>
      </c>
      <c r="I91" s="66"/>
      <c r="J91" s="77"/>
      <c r="K91" s="40"/>
      <c r="L91" s="20"/>
      <c r="M91" s="20"/>
    </row>
    <row r="92" customFormat="false" ht="15.75" hidden="false" customHeight="false" outlineLevel="0" collapsed="false">
      <c r="B92" s="84"/>
      <c r="C92" s="23"/>
      <c r="D92" s="19"/>
      <c r="E92" s="20"/>
      <c r="F92" s="21"/>
      <c r="G92" s="40"/>
      <c r="H92" s="23" t="n">
        <f aca="false">DATE(YEAR(C92)+A90,MONTH(C92)+F92,DAY(C92)+A91)</f>
        <v>0</v>
      </c>
      <c r="I92" s="66"/>
      <c r="J92" s="77"/>
      <c r="K92" s="40"/>
      <c r="L92" s="85"/>
      <c r="M92" s="20"/>
    </row>
    <row r="93" customFormat="false" ht="15.75" hidden="false" customHeight="false" outlineLevel="0" collapsed="false">
      <c r="B93" s="84"/>
      <c r="C93" s="23"/>
      <c r="D93" s="19"/>
      <c r="E93" s="20"/>
      <c r="F93" s="21"/>
      <c r="G93" s="40"/>
      <c r="H93" s="23" t="n">
        <f aca="false">DATE(YEAR(C93)+A91,MONTH(C93)+F93,DAY(C93)+A92)</f>
        <v>0</v>
      </c>
      <c r="I93" s="66"/>
      <c r="J93" s="77"/>
      <c r="K93" s="40"/>
      <c r="L93" s="19"/>
      <c r="M93" s="20"/>
    </row>
    <row r="94" customFormat="false" ht="15.75" hidden="false" customHeight="false" outlineLevel="0" collapsed="false">
      <c r="B94" s="59"/>
      <c r="C94" s="23"/>
      <c r="D94" s="19"/>
      <c r="E94" s="20"/>
      <c r="F94" s="21"/>
      <c r="G94" s="40"/>
      <c r="H94" s="23" t="n">
        <f aca="false">DATE(YEAR(C94)+A92,MONTH(C94)+F94,DAY(C94)+A93)</f>
        <v>0</v>
      </c>
      <c r="I94" s="66"/>
      <c r="J94" s="77"/>
      <c r="K94" s="79"/>
      <c r="L94" s="19"/>
      <c r="M94" s="20"/>
    </row>
    <row r="95" customFormat="false" ht="15.75" hidden="false" customHeight="false" outlineLevel="0" collapsed="false">
      <c r="B95" s="84"/>
      <c r="C95" s="23"/>
      <c r="D95" s="19"/>
      <c r="E95" s="20"/>
      <c r="F95" s="21"/>
      <c r="G95" s="40"/>
      <c r="H95" s="23" t="n">
        <f aca="false">DATE(YEAR(C95)+A93,MONTH(C95)+F95,DAY(C95)+A94)</f>
        <v>0</v>
      </c>
      <c r="I95" s="66"/>
      <c r="J95" s="77"/>
      <c r="K95" s="40"/>
      <c r="L95" s="19"/>
      <c r="M95" s="20"/>
    </row>
    <row r="96" customFormat="false" ht="15.75" hidden="false" customHeight="false" outlineLevel="0" collapsed="false">
      <c r="B96" s="61"/>
      <c r="C96" s="23"/>
      <c r="D96" s="19"/>
      <c r="E96" s="20"/>
      <c r="F96" s="21"/>
      <c r="G96" s="40"/>
      <c r="H96" s="23" t="n">
        <f aca="false">DATE(YEAR(C96)+A94,MONTH(C96)+F96,DAY(C96)+A95)</f>
        <v>0</v>
      </c>
      <c r="I96" s="66"/>
      <c r="J96" s="77"/>
      <c r="K96" s="40"/>
      <c r="L96" s="19"/>
      <c r="M96" s="20"/>
    </row>
    <row r="97" customFormat="false" ht="15.75" hidden="false" customHeight="false" outlineLevel="0" collapsed="false">
      <c r="B97" s="59"/>
      <c r="C97" s="23"/>
      <c r="D97" s="19"/>
      <c r="E97" s="20"/>
      <c r="F97" s="21"/>
      <c r="G97" s="40"/>
      <c r="H97" s="23" t="n">
        <f aca="false">DATE(YEAR(C97)+A95,MONTH(C97)+F97,DAY(C97)+A96)</f>
        <v>0</v>
      </c>
      <c r="I97" s="66"/>
      <c r="J97" s="77"/>
      <c r="K97" s="40"/>
      <c r="L97" s="19"/>
      <c r="M97" s="20"/>
    </row>
    <row r="98" customFormat="false" ht="15.75" hidden="false" customHeight="false" outlineLevel="0" collapsed="false">
      <c r="B98" s="84"/>
      <c r="C98" s="23"/>
      <c r="D98" s="19"/>
      <c r="E98" s="20"/>
      <c r="F98" s="21"/>
      <c r="G98" s="40"/>
      <c r="H98" s="23" t="n">
        <f aca="false">DATE(YEAR(C98)+A96,MONTH(C98)+F98,DAY(C98)+A97)</f>
        <v>0</v>
      </c>
      <c r="I98" s="66"/>
      <c r="J98" s="77"/>
      <c r="K98" s="40"/>
      <c r="L98" s="19"/>
      <c r="M98" s="20"/>
    </row>
    <row r="99" customFormat="false" ht="15.75" hidden="false" customHeight="false" outlineLevel="0" collapsed="false">
      <c r="B99" s="59"/>
      <c r="C99" s="23"/>
      <c r="D99" s="19"/>
      <c r="E99" s="20"/>
      <c r="F99" s="21"/>
      <c r="G99" s="40"/>
      <c r="H99" s="23" t="n">
        <f aca="false">DATE(YEAR(C99)+A97,MONTH(C99)+F99,DAY(C99)+A98)</f>
        <v>0</v>
      </c>
      <c r="I99" s="66"/>
      <c r="J99" s="77"/>
      <c r="K99" s="40"/>
      <c r="L99" s="19"/>
      <c r="M99" s="20"/>
    </row>
    <row r="100" customFormat="false" ht="15.75" hidden="false" customHeight="false" outlineLevel="0" collapsed="false">
      <c r="B100" s="59"/>
      <c r="C100" s="23"/>
      <c r="D100" s="19"/>
      <c r="E100" s="20"/>
      <c r="F100" s="21"/>
      <c r="G100" s="40"/>
      <c r="H100" s="23" t="n">
        <f aca="false">DATE(YEAR(C100)+A98,MONTH(C100)+F100,DAY(C100)+A99)</f>
        <v>0</v>
      </c>
      <c r="I100" s="66"/>
      <c r="J100" s="77"/>
      <c r="K100" s="40"/>
      <c r="L100" s="19"/>
      <c r="M100" s="20"/>
    </row>
    <row r="101" customFormat="false" ht="15.75" hidden="false" customHeight="false" outlineLevel="0" collapsed="false">
      <c r="B101" s="84"/>
      <c r="C101" s="23"/>
      <c r="D101" s="19"/>
      <c r="E101" s="20"/>
      <c r="F101" s="21"/>
      <c r="G101" s="40"/>
      <c r="H101" s="23" t="n">
        <f aca="false">DATE(YEAR(C101)+A99,MONTH(C101)+F101,DAY(C101)+A100)</f>
        <v>0</v>
      </c>
      <c r="I101" s="66"/>
      <c r="J101" s="77"/>
      <c r="K101" s="40"/>
      <c r="L101" s="19"/>
      <c r="M101" s="20"/>
    </row>
    <row r="102" customFormat="false" ht="15.75" hidden="false" customHeight="false" outlineLevel="0" collapsed="false">
      <c r="B102" s="84"/>
      <c r="C102" s="23"/>
      <c r="D102" s="19"/>
      <c r="E102" s="20"/>
      <c r="F102" s="21"/>
      <c r="G102" s="40"/>
      <c r="H102" s="23" t="n">
        <f aca="false">DATE(YEAR(C102)+A100,MONTH(C102)+F102,DAY(C102)+A101)</f>
        <v>0</v>
      </c>
      <c r="I102" s="66"/>
      <c r="J102" s="77"/>
      <c r="K102" s="40"/>
      <c r="L102" s="19"/>
      <c r="M102" s="20"/>
    </row>
    <row r="103" customFormat="false" ht="15.75" hidden="false" customHeight="false" outlineLevel="0" collapsed="false">
      <c r="B103" s="59"/>
      <c r="C103" s="23"/>
      <c r="D103" s="19"/>
      <c r="E103" s="20"/>
      <c r="F103" s="21"/>
      <c r="G103" s="40"/>
      <c r="H103" s="23" t="n">
        <f aca="false">DATE(YEAR(C103)+A101,MONTH(C103)+F103,DAY(C103)+A102)</f>
        <v>0</v>
      </c>
      <c r="I103" s="66"/>
      <c r="J103" s="77"/>
      <c r="K103" s="40"/>
      <c r="L103" s="19"/>
      <c r="M103" s="20"/>
    </row>
    <row r="104" customFormat="false" ht="15.75" hidden="false" customHeight="false" outlineLevel="0" collapsed="false">
      <c r="B104" s="59"/>
      <c r="C104" s="23"/>
      <c r="D104" s="19"/>
      <c r="E104" s="20"/>
      <c r="F104" s="21"/>
      <c r="G104" s="40"/>
      <c r="H104" s="23" t="n">
        <f aca="false">DATE(YEAR(C104)+A102,MONTH(C104)+F104,DAY(C104)+A103)</f>
        <v>0</v>
      </c>
      <c r="I104" s="66"/>
      <c r="J104" s="77"/>
      <c r="K104" s="40"/>
      <c r="L104" s="19"/>
      <c r="M104" s="20"/>
    </row>
    <row r="105" customFormat="false" ht="15.75" hidden="false" customHeight="false" outlineLevel="0" collapsed="false">
      <c r="B105" s="84"/>
      <c r="C105" s="23"/>
      <c r="D105" s="19"/>
      <c r="E105" s="20"/>
      <c r="F105" s="21"/>
      <c r="G105" s="40"/>
      <c r="H105" s="23" t="n">
        <f aca="false">DATE(YEAR(C105)+A103,MONTH(C105)+F105,DAY(C105)+A104)</f>
        <v>0</v>
      </c>
      <c r="I105" s="66"/>
      <c r="J105" s="77"/>
      <c r="K105" s="40"/>
      <c r="L105" s="19"/>
      <c r="M105" s="20"/>
    </row>
    <row r="106" customFormat="false" ht="15.75" hidden="false" customHeight="false" outlineLevel="0" collapsed="false">
      <c r="B106" s="59"/>
      <c r="C106" s="23"/>
      <c r="D106" s="19"/>
      <c r="E106" s="20"/>
      <c r="F106" s="21"/>
      <c r="G106" s="86"/>
      <c r="H106" s="23" t="n">
        <f aca="false">DATE(YEAR(C106)+A104,MONTH(C106)+F106,DAY(C106)+A105)</f>
        <v>0</v>
      </c>
      <c r="I106" s="66"/>
      <c r="J106" s="77"/>
      <c r="K106" s="40"/>
      <c r="L106" s="19"/>
      <c r="M106" s="20"/>
    </row>
    <row r="107" customFormat="false" ht="15.75" hidden="false" customHeight="false" outlineLevel="0" collapsed="false">
      <c r="B107" s="59"/>
      <c r="C107" s="23"/>
      <c r="D107" s="19"/>
      <c r="E107" s="20"/>
      <c r="F107" s="21"/>
      <c r="G107" s="87"/>
      <c r="H107" s="23" t="n">
        <f aca="false">DATE(YEAR(C107)+A105,MONTH(C107)+F107,DAY(C107)+A106)</f>
        <v>0</v>
      </c>
      <c r="I107" s="66"/>
      <c r="J107" s="77"/>
      <c r="K107" s="40"/>
      <c r="L107" s="85"/>
      <c r="M107" s="20"/>
    </row>
    <row r="108" customFormat="false" ht="15.75" hidden="false" customHeight="false" outlineLevel="0" collapsed="false">
      <c r="B108" s="61"/>
      <c r="C108" s="23"/>
      <c r="D108" s="19"/>
      <c r="E108" s="20"/>
      <c r="F108" s="21"/>
      <c r="G108" s="40"/>
      <c r="H108" s="23" t="n">
        <f aca="false">DATE(YEAR(C108)+A106,MONTH(C108)+F108,DAY(C108)+A107)</f>
        <v>0</v>
      </c>
      <c r="I108" s="66"/>
      <c r="J108" s="77"/>
      <c r="K108" s="40"/>
      <c r="L108" s="19"/>
      <c r="M108" s="20"/>
    </row>
    <row r="109" customFormat="false" ht="15.75" hidden="false" customHeight="false" outlineLevel="0" collapsed="false">
      <c r="B109" s="61"/>
      <c r="C109" s="23"/>
      <c r="D109" s="19"/>
      <c r="E109" s="20"/>
      <c r="F109" s="21"/>
      <c r="G109" s="40"/>
      <c r="H109" s="23" t="n">
        <f aca="false">DATE(YEAR(C109)+A107,MONTH(C109)+F109,DAY(C109)+A108)</f>
        <v>0</v>
      </c>
      <c r="I109" s="66"/>
      <c r="J109" s="77"/>
      <c r="K109" s="40"/>
      <c r="L109" s="19"/>
      <c r="M109" s="20"/>
    </row>
    <row r="110" customFormat="false" ht="15.75" hidden="false" customHeight="false" outlineLevel="0" collapsed="false">
      <c r="B110" s="59"/>
      <c r="C110" s="23"/>
      <c r="D110" s="19"/>
      <c r="E110" s="20"/>
      <c r="F110" s="21"/>
      <c r="G110" s="40"/>
      <c r="H110" s="23" t="n">
        <f aca="false">DATE(YEAR(C110)+A108,MONTH(C110)+F110,DAY(C110)+A109)</f>
        <v>0</v>
      </c>
      <c r="I110" s="66"/>
      <c r="J110" s="77"/>
      <c r="K110" s="40"/>
      <c r="L110" s="19"/>
      <c r="M110" s="20"/>
    </row>
    <row r="111" customFormat="false" ht="15.75" hidden="false" customHeight="false" outlineLevel="0" collapsed="false">
      <c r="B111" s="59"/>
      <c r="C111" s="23"/>
      <c r="D111" s="19"/>
      <c r="E111" s="20"/>
      <c r="F111" s="21"/>
      <c r="G111" s="40"/>
      <c r="H111" s="23" t="n">
        <f aca="false">DATE(YEAR(C111)+A109,MONTH(C111)+F111,DAY(C111)+A110)</f>
        <v>0</v>
      </c>
      <c r="I111" s="66"/>
      <c r="J111" s="77"/>
      <c r="K111" s="40"/>
      <c r="L111" s="19"/>
      <c r="M111" s="20"/>
    </row>
    <row r="112" customFormat="false" ht="15.75" hidden="false" customHeight="false" outlineLevel="0" collapsed="false">
      <c r="B112" s="59"/>
      <c r="C112" s="23"/>
      <c r="D112" s="19"/>
      <c r="E112" s="20"/>
      <c r="F112" s="21" t="n">
        <v>0</v>
      </c>
      <c r="G112" s="40"/>
      <c r="H112" s="23" t="n">
        <f aca="false">DATE(YEAR(C112)+A110,MONTH(C112)+F112,DAY(C112)+A111)</f>
        <v>0</v>
      </c>
      <c r="I112" s="66"/>
      <c r="J112" s="77"/>
      <c r="K112" s="40"/>
      <c r="L112" s="19"/>
      <c r="M112" s="20"/>
    </row>
    <row r="113" customFormat="false" ht="15.75" hidden="false" customHeight="false" outlineLevel="0" collapsed="false">
      <c r="B113" s="59"/>
      <c r="C113" s="23"/>
      <c r="D113" s="19"/>
      <c r="E113" s="20"/>
      <c r="F113" s="21" t="n">
        <v>0</v>
      </c>
      <c r="G113" s="40"/>
      <c r="H113" s="23" t="n">
        <f aca="false">DATE(YEAR(C113)+A111,MONTH(C113)+F113,DAY(C113)+A112)</f>
        <v>0</v>
      </c>
      <c r="I113" s="66"/>
      <c r="J113" s="77"/>
      <c r="K113" s="40"/>
      <c r="L113" s="19"/>
      <c r="M113" s="20"/>
    </row>
    <row r="114" customFormat="false" ht="15.75" hidden="false" customHeight="false" outlineLevel="0" collapsed="false">
      <c r="B114" s="59"/>
      <c r="C114" s="23"/>
      <c r="D114" s="19"/>
      <c r="E114" s="20"/>
      <c r="F114" s="21" t="n">
        <v>0</v>
      </c>
      <c r="G114" s="40"/>
      <c r="H114" s="23" t="n">
        <f aca="false">DATE(YEAR(C114)+A112,MONTH(C114)+F114,DAY(C114)+A113)</f>
        <v>0</v>
      </c>
      <c r="I114" s="66"/>
      <c r="J114" s="77"/>
      <c r="K114" s="40"/>
      <c r="L114" s="19"/>
      <c r="M114" s="20"/>
    </row>
    <row r="115" customFormat="false" ht="15.75" hidden="false" customHeight="false" outlineLevel="0" collapsed="false">
      <c r="B115" s="59"/>
      <c r="C115" s="23"/>
      <c r="D115" s="19"/>
      <c r="E115" s="20"/>
      <c r="F115" s="21" t="n">
        <v>0</v>
      </c>
      <c r="G115" s="40"/>
      <c r="H115" s="23" t="n">
        <f aca="false">DATE(YEAR(C115)+A113,MONTH(C115)+F115,DAY(C115)+A114)</f>
        <v>0</v>
      </c>
      <c r="I115" s="66"/>
      <c r="J115" s="77"/>
      <c r="K115" s="40"/>
      <c r="L115" s="19"/>
      <c r="M115" s="20"/>
    </row>
    <row r="116" customFormat="false" ht="15.75" hidden="false" customHeight="false" outlineLevel="0" collapsed="false">
      <c r="B116" s="59"/>
      <c r="C116" s="23"/>
      <c r="D116" s="19"/>
      <c r="E116" s="20"/>
      <c r="F116" s="21" t="n">
        <v>0</v>
      </c>
      <c r="G116" s="40"/>
      <c r="H116" s="23" t="n">
        <f aca="false">DATE(YEAR(C116)+A114,MONTH(C116)+F116,DAY(C116)+A115)</f>
        <v>0</v>
      </c>
      <c r="I116" s="66"/>
      <c r="J116" s="77"/>
      <c r="K116" s="40"/>
      <c r="L116" s="19"/>
      <c r="M116" s="20"/>
    </row>
    <row r="117" customFormat="false" ht="15.75" hidden="false" customHeight="false" outlineLevel="0" collapsed="false">
      <c r="B117" s="59"/>
      <c r="C117" s="23"/>
      <c r="D117" s="19"/>
      <c r="E117" s="20"/>
      <c r="F117" s="21" t="n">
        <v>0</v>
      </c>
      <c r="G117" s="40"/>
      <c r="H117" s="23" t="n">
        <f aca="false">DATE(YEAR(C117)+A115,MONTH(C117)+F117,DAY(C117)+A116)</f>
        <v>0</v>
      </c>
      <c r="I117" s="66"/>
      <c r="J117" s="77"/>
      <c r="K117" s="40"/>
      <c r="L117" s="19"/>
      <c r="M117" s="20"/>
    </row>
    <row r="118" customFormat="false" ht="15.75" hidden="false" customHeight="false" outlineLevel="0" collapsed="false">
      <c r="B118" s="59"/>
      <c r="C118" s="23"/>
      <c r="D118" s="19"/>
      <c r="E118" s="20"/>
      <c r="F118" s="21" t="n">
        <v>0</v>
      </c>
      <c r="G118" s="40"/>
      <c r="H118" s="23" t="n">
        <f aca="false">DATE(YEAR(C118)+A116,MONTH(C118)+F118,DAY(C118)+A117)</f>
        <v>0</v>
      </c>
      <c r="I118" s="66"/>
      <c r="J118" s="77"/>
      <c r="K118" s="40"/>
      <c r="L118" s="19"/>
      <c r="M118" s="20"/>
    </row>
    <row r="119" customFormat="false" ht="15.75" hidden="false" customHeight="false" outlineLevel="0" collapsed="false">
      <c r="B119" s="59"/>
      <c r="C119" s="23"/>
      <c r="D119" s="19"/>
      <c r="E119" s="20"/>
      <c r="F119" s="21" t="n">
        <v>0</v>
      </c>
      <c r="G119" s="40"/>
      <c r="H119" s="23" t="n">
        <f aca="false">DATE(YEAR(C119)+A117,MONTH(C119)+F119,DAY(C119)+A118)</f>
        <v>0</v>
      </c>
      <c r="I119" s="66"/>
      <c r="J119" s="77"/>
      <c r="K119" s="40"/>
      <c r="L119" s="19"/>
      <c r="M119" s="20"/>
    </row>
    <row r="120" customFormat="false" ht="15.75" hidden="false" customHeight="false" outlineLevel="0" collapsed="false">
      <c r="B120" s="59"/>
      <c r="C120" s="23"/>
      <c r="D120" s="19"/>
      <c r="E120" s="20"/>
      <c r="F120" s="21" t="n">
        <v>0</v>
      </c>
      <c r="G120" s="40"/>
      <c r="H120" s="23" t="n">
        <f aca="false">DATE(YEAR(C120)+A118,MONTH(C120)+F120,DAY(C120)+A119)</f>
        <v>0</v>
      </c>
      <c r="I120" s="66"/>
      <c r="J120" s="77"/>
      <c r="K120" s="40"/>
      <c r="L120" s="19"/>
      <c r="M120" s="20"/>
    </row>
    <row r="121" customFormat="false" ht="15.75" hidden="false" customHeight="false" outlineLevel="0" collapsed="false">
      <c r="B121" s="59"/>
      <c r="C121" s="23"/>
      <c r="D121" s="19"/>
      <c r="E121" s="20"/>
      <c r="F121" s="21" t="n">
        <v>0</v>
      </c>
      <c r="G121" s="40"/>
      <c r="H121" s="23" t="n">
        <f aca="false">DATE(YEAR(C121)+A119,MONTH(C121)+F121,DAY(C121)+A120)</f>
        <v>0</v>
      </c>
      <c r="I121" s="66"/>
      <c r="J121" s="77"/>
      <c r="K121" s="40"/>
      <c r="L121" s="19"/>
      <c r="M121" s="20"/>
    </row>
    <row r="122" customFormat="false" ht="15.75" hidden="false" customHeight="false" outlineLevel="0" collapsed="false">
      <c r="B122" s="59"/>
      <c r="C122" s="23"/>
      <c r="D122" s="19"/>
      <c r="E122" s="20"/>
      <c r="F122" s="21" t="n">
        <v>0</v>
      </c>
      <c r="G122" s="40"/>
      <c r="H122" s="23" t="n">
        <f aca="false">DATE(YEAR(C122)+A120,MONTH(C122)+F122,DAY(C122)+A121)</f>
        <v>0</v>
      </c>
      <c r="I122" s="66"/>
      <c r="J122" s="77"/>
      <c r="K122" s="40"/>
      <c r="L122" s="19"/>
      <c r="M122" s="20"/>
    </row>
    <row r="123" customFormat="false" ht="15.75" hidden="false" customHeight="false" outlineLevel="0" collapsed="false">
      <c r="B123" s="59"/>
      <c r="C123" s="23"/>
      <c r="D123" s="19"/>
      <c r="E123" s="20"/>
      <c r="F123" s="21" t="n">
        <v>0</v>
      </c>
      <c r="G123" s="40"/>
      <c r="H123" s="23" t="n">
        <f aca="false">DATE(YEAR(C123)+A121,MONTH(C123)+F123,DAY(C123)+A122)</f>
        <v>0</v>
      </c>
      <c r="I123" s="66"/>
      <c r="J123" s="77"/>
      <c r="K123" s="40"/>
      <c r="L123" s="19"/>
      <c r="M123" s="20"/>
    </row>
    <row r="124" customFormat="false" ht="15.75" hidden="false" customHeight="false" outlineLevel="0" collapsed="false">
      <c r="B124" s="59"/>
      <c r="C124" s="23"/>
      <c r="D124" s="19"/>
      <c r="E124" s="20"/>
      <c r="F124" s="21" t="n">
        <v>0</v>
      </c>
      <c r="G124" s="40"/>
      <c r="H124" s="23" t="n">
        <f aca="false">DATE(YEAR(C124)+A122,MONTH(C124)+F124,DAY(C124)+A123)</f>
        <v>0</v>
      </c>
      <c r="I124" s="66"/>
      <c r="J124" s="77"/>
      <c r="K124" s="40"/>
      <c r="L124" s="19"/>
      <c r="M124" s="20"/>
    </row>
    <row r="125" customFormat="false" ht="15.75" hidden="false" customHeight="false" outlineLevel="0" collapsed="false">
      <c r="B125" s="59"/>
      <c r="C125" s="23"/>
      <c r="D125" s="19"/>
      <c r="E125" s="20"/>
      <c r="F125" s="21" t="n">
        <v>0</v>
      </c>
      <c r="G125" s="40"/>
      <c r="H125" s="23" t="n">
        <f aca="false">DATE(YEAR(C125)+A123,MONTH(C125)+F125,DAY(C125)+A124)</f>
        <v>0</v>
      </c>
      <c r="I125" s="66"/>
      <c r="J125" s="77"/>
      <c r="K125" s="40"/>
      <c r="L125" s="19"/>
      <c r="M125" s="20"/>
    </row>
    <row r="126" customFormat="false" ht="15.75" hidden="false" customHeight="false" outlineLevel="0" collapsed="false">
      <c r="B126" s="59"/>
      <c r="C126" s="23"/>
      <c r="D126" s="19"/>
      <c r="E126" s="20"/>
      <c r="F126" s="21" t="n">
        <v>0</v>
      </c>
      <c r="G126" s="40"/>
      <c r="H126" s="23" t="n">
        <f aca="false">DATE(YEAR(C126)+A124,MONTH(C126)+F126,DAY(C126)+A125)</f>
        <v>0</v>
      </c>
      <c r="I126" s="66"/>
      <c r="J126" s="77"/>
      <c r="K126" s="40"/>
      <c r="L126" s="19"/>
      <c r="M126" s="20"/>
    </row>
    <row r="127" customFormat="false" ht="15.75" hidden="false" customHeight="false" outlineLevel="0" collapsed="false">
      <c r="B127" s="59"/>
      <c r="C127" s="23"/>
      <c r="D127" s="19"/>
      <c r="E127" s="20"/>
      <c r="F127" s="21" t="n">
        <v>0</v>
      </c>
      <c r="G127" s="40"/>
      <c r="H127" s="23" t="n">
        <f aca="false">DATE(YEAR(C127)+A125,MONTH(C127)+F127,DAY(C127)+A126)</f>
        <v>0</v>
      </c>
      <c r="I127" s="66"/>
      <c r="J127" s="77"/>
      <c r="K127" s="40"/>
      <c r="L127" s="19"/>
      <c r="M127" s="20"/>
    </row>
    <row r="128" customFormat="false" ht="15.75" hidden="false" customHeight="false" outlineLevel="0" collapsed="false">
      <c r="B128" s="59"/>
      <c r="C128" s="23"/>
      <c r="D128" s="19"/>
      <c r="E128" s="20"/>
      <c r="F128" s="21" t="n">
        <v>0</v>
      </c>
      <c r="G128" s="40"/>
      <c r="H128" s="23" t="n">
        <f aca="false">DATE(YEAR(C128)+A126,MONTH(C128)+F128,DAY(C128)+A127)</f>
        <v>0</v>
      </c>
      <c r="I128" s="66"/>
      <c r="J128" s="77"/>
      <c r="K128" s="40"/>
      <c r="L128" s="19"/>
      <c r="M128" s="20"/>
    </row>
    <row r="129" customFormat="false" ht="15.75" hidden="false" customHeight="false" outlineLevel="0" collapsed="false">
      <c r="B129" s="59"/>
      <c r="C129" s="23"/>
      <c r="D129" s="19"/>
      <c r="E129" s="20"/>
      <c r="F129" s="21" t="n">
        <v>0</v>
      </c>
      <c r="G129" s="40"/>
      <c r="H129" s="23" t="n">
        <f aca="false">DATE(YEAR(C129)+A127,MONTH(C129)+F129,DAY(C129)+A128)</f>
        <v>0</v>
      </c>
      <c r="I129" s="66"/>
      <c r="J129" s="77"/>
      <c r="K129" s="40"/>
      <c r="L129" s="19"/>
      <c r="M129" s="20"/>
    </row>
    <row r="130" customFormat="false" ht="15.75" hidden="false" customHeight="false" outlineLevel="0" collapsed="false">
      <c r="B130" s="59"/>
      <c r="C130" s="23"/>
      <c r="D130" s="19"/>
      <c r="E130" s="20"/>
      <c r="F130" s="21" t="n">
        <v>0</v>
      </c>
      <c r="G130" s="40"/>
      <c r="H130" s="23" t="n">
        <f aca="false">DATE(YEAR(C130)+A128,MONTH(C130)+F130,DAY(C130)+A129)</f>
        <v>0</v>
      </c>
      <c r="I130" s="66"/>
      <c r="J130" s="77"/>
      <c r="K130" s="40"/>
      <c r="L130" s="19"/>
      <c r="M130" s="20"/>
    </row>
    <row r="131" customFormat="false" ht="15.75" hidden="false" customHeight="false" outlineLevel="0" collapsed="false">
      <c r="B131" s="59"/>
      <c r="C131" s="23"/>
      <c r="D131" s="19"/>
      <c r="E131" s="20"/>
      <c r="F131" s="21" t="n">
        <v>0</v>
      </c>
      <c r="G131" s="40"/>
      <c r="H131" s="23" t="n">
        <f aca="false">DATE(YEAR(C131)+A129,MONTH(C131)+F131,DAY(C131)+A130)</f>
        <v>0</v>
      </c>
      <c r="I131" s="66"/>
      <c r="J131" s="77"/>
      <c r="K131" s="40"/>
      <c r="L131" s="19"/>
      <c r="M131" s="20"/>
    </row>
    <row r="132" customFormat="false" ht="15.75" hidden="false" customHeight="false" outlineLevel="0" collapsed="false">
      <c r="B132" s="59"/>
      <c r="C132" s="23"/>
      <c r="D132" s="19"/>
      <c r="E132" s="20"/>
      <c r="F132" s="21" t="n">
        <v>0</v>
      </c>
      <c r="G132" s="40"/>
      <c r="H132" s="23" t="n">
        <f aca="false">DATE(YEAR(C132)+A130,MONTH(C132)+F132,DAY(C132)+A131)</f>
        <v>0</v>
      </c>
      <c r="I132" s="66"/>
      <c r="J132" s="77"/>
      <c r="K132" s="40"/>
      <c r="L132" s="19"/>
      <c r="M132" s="20"/>
    </row>
    <row r="133" customFormat="false" ht="15.75" hidden="false" customHeight="false" outlineLevel="0" collapsed="false">
      <c r="B133" s="59"/>
      <c r="C133" s="23"/>
      <c r="D133" s="19"/>
      <c r="E133" s="20"/>
      <c r="F133" s="21" t="n">
        <v>0</v>
      </c>
      <c r="G133" s="40"/>
      <c r="H133" s="23" t="n">
        <f aca="false">DATE(YEAR(C133)+A131,MONTH(C133)+F133,DAY(C133)+A132)</f>
        <v>0</v>
      </c>
      <c r="I133" s="66"/>
      <c r="J133" s="77"/>
      <c r="K133" s="40"/>
      <c r="L133" s="19"/>
      <c r="M133" s="20"/>
    </row>
    <row r="134" customFormat="false" ht="15.75" hidden="false" customHeight="false" outlineLevel="0" collapsed="false">
      <c r="B134" s="59"/>
      <c r="C134" s="23"/>
      <c r="D134" s="19"/>
      <c r="E134" s="20"/>
      <c r="F134" s="21" t="n">
        <v>0</v>
      </c>
      <c r="G134" s="40"/>
      <c r="H134" s="23" t="n">
        <f aca="false">DATE(YEAR(C134)+A132,MONTH(C134)+F134,DAY(C134)+A133)</f>
        <v>0</v>
      </c>
      <c r="I134" s="66"/>
      <c r="J134" s="77"/>
      <c r="K134" s="40"/>
      <c r="L134" s="19"/>
      <c r="M134" s="20"/>
    </row>
    <row r="135" customFormat="false" ht="15.75" hidden="false" customHeight="false" outlineLevel="0" collapsed="false">
      <c r="B135" s="59"/>
      <c r="C135" s="23"/>
      <c r="D135" s="19"/>
      <c r="E135" s="20"/>
      <c r="F135" s="21" t="n">
        <v>0</v>
      </c>
      <c r="G135" s="40"/>
      <c r="H135" s="23" t="n">
        <f aca="false">DATE(YEAR(C135)+A133,MONTH(C135)+F135,DAY(C135)+A134)</f>
        <v>0</v>
      </c>
      <c r="I135" s="66"/>
      <c r="J135" s="77"/>
      <c r="K135" s="40"/>
      <c r="L135" s="19"/>
      <c r="M135" s="20"/>
    </row>
    <row r="136" customFormat="false" ht="15.75" hidden="false" customHeight="false" outlineLevel="0" collapsed="false">
      <c r="B136" s="59"/>
      <c r="C136" s="23"/>
      <c r="D136" s="19"/>
      <c r="E136" s="20"/>
      <c r="F136" s="21" t="n">
        <v>0</v>
      </c>
      <c r="G136" s="40"/>
      <c r="H136" s="23" t="n">
        <f aca="false">DATE(YEAR(C136)+A134,MONTH(C136)+F136,DAY(C136)+A135)</f>
        <v>0</v>
      </c>
      <c r="I136" s="66"/>
      <c r="J136" s="77"/>
      <c r="K136" s="40"/>
      <c r="L136" s="19"/>
      <c r="M136" s="20"/>
    </row>
    <row r="137" customFormat="false" ht="15.75" hidden="false" customHeight="false" outlineLevel="0" collapsed="false">
      <c r="B137" s="59"/>
      <c r="C137" s="23"/>
      <c r="D137" s="19"/>
      <c r="E137" s="20"/>
      <c r="F137" s="21" t="n">
        <v>0</v>
      </c>
      <c r="G137" s="40"/>
      <c r="H137" s="23" t="n">
        <f aca="false">DATE(YEAR(C137)+A135,MONTH(C137)+F137,DAY(C137)+A136)</f>
        <v>0</v>
      </c>
      <c r="I137" s="66"/>
      <c r="J137" s="77"/>
      <c r="K137" s="40"/>
      <c r="L137" s="19"/>
      <c r="M137" s="20"/>
    </row>
    <row r="138" customFormat="false" ht="15.75" hidden="false" customHeight="false" outlineLevel="0" collapsed="false">
      <c r="B138" s="59"/>
      <c r="C138" s="23"/>
      <c r="D138" s="19"/>
      <c r="E138" s="20"/>
      <c r="F138" s="21" t="n">
        <v>0</v>
      </c>
      <c r="G138" s="40"/>
      <c r="H138" s="23" t="n">
        <f aca="false">DATE(YEAR(C138)+A136,MONTH(C138)+F138,DAY(C138)+A137)</f>
        <v>0</v>
      </c>
      <c r="I138" s="66"/>
      <c r="J138" s="77"/>
      <c r="K138" s="40"/>
      <c r="L138" s="19"/>
      <c r="M138" s="20"/>
    </row>
    <row r="139" customFormat="false" ht="15.75" hidden="false" customHeight="false" outlineLevel="0" collapsed="false">
      <c r="B139" s="59"/>
      <c r="C139" s="23"/>
      <c r="D139" s="19"/>
      <c r="E139" s="20"/>
      <c r="F139" s="21" t="n">
        <v>0</v>
      </c>
      <c r="G139" s="40"/>
      <c r="H139" s="23" t="n">
        <f aca="false">DATE(YEAR(C139)+A137,MONTH(C139)+F139,DAY(C139)+A138)</f>
        <v>0</v>
      </c>
      <c r="I139" s="66"/>
      <c r="J139" s="77"/>
      <c r="K139" s="40"/>
      <c r="L139" s="19"/>
      <c r="M139" s="20"/>
    </row>
    <row r="140" customFormat="false" ht="15.75" hidden="false" customHeight="false" outlineLevel="0" collapsed="false">
      <c r="B140" s="59"/>
      <c r="C140" s="23"/>
      <c r="D140" s="19"/>
      <c r="E140" s="20"/>
      <c r="F140" s="21" t="n">
        <v>0</v>
      </c>
      <c r="G140" s="40"/>
      <c r="H140" s="23" t="n">
        <f aca="false">DATE(YEAR(C140)+A138,MONTH(C140)+F140,DAY(C140)+A139)</f>
        <v>0</v>
      </c>
      <c r="I140" s="66"/>
      <c r="J140" s="77"/>
      <c r="K140" s="40"/>
      <c r="L140" s="19"/>
      <c r="M140" s="20"/>
    </row>
    <row r="141" customFormat="false" ht="15.75" hidden="false" customHeight="false" outlineLevel="0" collapsed="false">
      <c r="B141" s="59"/>
      <c r="C141" s="23"/>
      <c r="D141" s="19"/>
      <c r="E141" s="20"/>
      <c r="F141" s="21" t="n">
        <v>0</v>
      </c>
      <c r="G141" s="40"/>
      <c r="H141" s="23" t="n">
        <f aca="false">DATE(YEAR(C141)+A139,MONTH(C141)+F141,DAY(C141)+A140)</f>
        <v>0</v>
      </c>
      <c r="I141" s="66"/>
      <c r="J141" s="77"/>
      <c r="K141" s="40"/>
      <c r="L141" s="19"/>
      <c r="M141" s="20"/>
    </row>
    <row r="142" customFormat="false" ht="15.75" hidden="false" customHeight="false" outlineLevel="0" collapsed="false">
      <c r="B142" s="59"/>
      <c r="C142" s="23"/>
      <c r="D142" s="19"/>
      <c r="E142" s="20"/>
      <c r="F142" s="21" t="n">
        <v>0</v>
      </c>
      <c r="G142" s="40"/>
      <c r="H142" s="23" t="n">
        <f aca="false">DATE(YEAR(C142)+A140,MONTH(C142)+F142,DAY(C142)+A141)</f>
        <v>0</v>
      </c>
      <c r="I142" s="66"/>
      <c r="J142" s="77"/>
      <c r="K142" s="40"/>
      <c r="L142" s="19"/>
      <c r="M142" s="20"/>
    </row>
    <row r="143" customFormat="false" ht="15.75" hidden="false" customHeight="false" outlineLevel="0" collapsed="false">
      <c r="B143" s="59"/>
      <c r="C143" s="23"/>
      <c r="D143" s="19"/>
      <c r="E143" s="20"/>
      <c r="F143" s="21" t="n">
        <v>0</v>
      </c>
      <c r="G143" s="40"/>
      <c r="H143" s="23" t="n">
        <f aca="false">DATE(YEAR(C143)+A141,MONTH(C143)+F143,DAY(C143)+A142)</f>
        <v>0</v>
      </c>
      <c r="I143" s="66"/>
      <c r="J143" s="77"/>
      <c r="K143" s="40"/>
      <c r="L143" s="19"/>
      <c r="M143" s="20"/>
    </row>
    <row r="144" customFormat="false" ht="15.75" hidden="false" customHeight="false" outlineLevel="0" collapsed="false">
      <c r="B144" s="59"/>
      <c r="C144" s="23"/>
      <c r="D144" s="19"/>
      <c r="E144" s="20"/>
      <c r="F144" s="21" t="n">
        <v>0</v>
      </c>
      <c r="G144" s="40"/>
      <c r="H144" s="23" t="n">
        <f aca="false">DATE(YEAR(C144)+A142,MONTH(C144)+F144,DAY(C144)+A143)</f>
        <v>0</v>
      </c>
      <c r="I144" s="66"/>
      <c r="J144" s="77"/>
      <c r="K144" s="40"/>
      <c r="L144" s="19"/>
      <c r="M144" s="20"/>
    </row>
    <row r="145" customFormat="false" ht="15.75" hidden="false" customHeight="false" outlineLevel="0" collapsed="false">
      <c r="B145" s="59"/>
      <c r="C145" s="23"/>
      <c r="D145" s="19"/>
      <c r="E145" s="20"/>
      <c r="F145" s="21" t="n">
        <v>0</v>
      </c>
      <c r="G145" s="40"/>
      <c r="H145" s="23" t="n">
        <f aca="false">DATE(YEAR(C145)+A143,MONTH(C145)+F145,DAY(C145)+A144)</f>
        <v>0</v>
      </c>
      <c r="I145" s="66"/>
      <c r="J145" s="77"/>
      <c r="K145" s="40"/>
      <c r="L145" s="19"/>
      <c r="M145" s="20"/>
    </row>
    <row r="146" customFormat="false" ht="15.75" hidden="false" customHeight="false" outlineLevel="0" collapsed="false">
      <c r="B146" s="59"/>
      <c r="C146" s="23"/>
      <c r="D146" s="19"/>
      <c r="E146" s="20"/>
      <c r="F146" s="21" t="n">
        <v>0</v>
      </c>
      <c r="G146" s="40"/>
      <c r="H146" s="23" t="n">
        <f aca="false">DATE(YEAR(C146)+A144,MONTH(C146)+F146,DAY(C146)+A145)</f>
        <v>0</v>
      </c>
      <c r="I146" s="66"/>
      <c r="J146" s="77"/>
      <c r="K146" s="40"/>
      <c r="L146" s="19"/>
      <c r="M146" s="20"/>
    </row>
    <row r="147" customFormat="false" ht="15.75" hidden="false" customHeight="false" outlineLevel="0" collapsed="false">
      <c r="B147" s="59"/>
      <c r="C147" s="23"/>
      <c r="D147" s="19"/>
      <c r="E147" s="20"/>
      <c r="F147" s="21" t="n">
        <v>0</v>
      </c>
      <c r="G147" s="40"/>
      <c r="H147" s="23" t="n">
        <f aca="false">DATE(YEAR(C147)+A145,MONTH(C147)+F147,DAY(C147)+A146)</f>
        <v>0</v>
      </c>
      <c r="I147" s="66"/>
      <c r="J147" s="77"/>
      <c r="K147" s="40"/>
      <c r="L147" s="19"/>
      <c r="M147" s="20"/>
    </row>
    <row r="148" customFormat="false" ht="15.75" hidden="false" customHeight="false" outlineLevel="0" collapsed="false">
      <c r="B148" s="59"/>
      <c r="C148" s="23"/>
      <c r="D148" s="19"/>
      <c r="E148" s="20"/>
      <c r="F148" s="21" t="n">
        <v>0</v>
      </c>
      <c r="G148" s="40"/>
      <c r="H148" s="23" t="n">
        <f aca="false">DATE(YEAR(C148)+A146,MONTH(C148)+F148,DAY(C148)+A147)</f>
        <v>0</v>
      </c>
      <c r="I148" s="66"/>
      <c r="J148" s="77"/>
      <c r="K148" s="40"/>
      <c r="L148" s="19"/>
      <c r="M148" s="20"/>
    </row>
    <row r="149" customFormat="false" ht="15.75" hidden="false" customHeight="false" outlineLevel="0" collapsed="false">
      <c r="B149" s="59"/>
      <c r="C149" s="23"/>
      <c r="D149" s="19"/>
      <c r="E149" s="20"/>
      <c r="F149" s="21" t="n">
        <v>0</v>
      </c>
      <c r="G149" s="40"/>
      <c r="H149" s="23" t="n">
        <f aca="false">DATE(YEAR(C149)+A147,MONTH(C149)+F149,DAY(C149)+A148)</f>
        <v>0</v>
      </c>
      <c r="I149" s="66"/>
      <c r="J149" s="77"/>
      <c r="K149" s="40"/>
      <c r="L149" s="19"/>
      <c r="M149" s="20"/>
    </row>
    <row r="150" customFormat="false" ht="15.75" hidden="false" customHeight="false" outlineLevel="0" collapsed="false">
      <c r="B150" s="59"/>
      <c r="C150" s="23"/>
      <c r="D150" s="19"/>
      <c r="E150" s="20"/>
      <c r="F150" s="21" t="n">
        <v>0</v>
      </c>
      <c r="G150" s="40"/>
      <c r="H150" s="23" t="n">
        <f aca="false">DATE(YEAR(C150)+A148,MONTH(C150)+F150,DAY(C150)+A149)</f>
        <v>0</v>
      </c>
      <c r="I150" s="66"/>
      <c r="J150" s="77"/>
      <c r="K150" s="40"/>
      <c r="L150" s="19"/>
      <c r="M150" s="20"/>
    </row>
    <row r="151" customFormat="false" ht="15.75" hidden="false" customHeight="false" outlineLevel="0" collapsed="false">
      <c r="B151" s="59"/>
      <c r="C151" s="23"/>
      <c r="D151" s="19"/>
      <c r="E151" s="20"/>
      <c r="F151" s="21" t="n">
        <v>0</v>
      </c>
      <c r="G151" s="40"/>
      <c r="H151" s="23" t="n">
        <f aca="false">DATE(YEAR(C151)+A149,MONTH(C151)+F151,DAY(C151)+A150)</f>
        <v>0</v>
      </c>
      <c r="I151" s="66"/>
      <c r="J151" s="77"/>
      <c r="K151" s="40"/>
      <c r="L151" s="19"/>
      <c r="M151" s="20"/>
    </row>
    <row r="152" customFormat="false" ht="15.75" hidden="false" customHeight="false" outlineLevel="0" collapsed="false">
      <c r="B152" s="59"/>
      <c r="C152" s="23"/>
      <c r="D152" s="19"/>
      <c r="E152" s="20"/>
      <c r="F152" s="21" t="n">
        <v>0</v>
      </c>
      <c r="G152" s="40"/>
      <c r="H152" s="23" t="n">
        <f aca="false">DATE(YEAR(C152)+A150,MONTH(C152)+F152,DAY(C152)+A151)</f>
        <v>0</v>
      </c>
      <c r="I152" s="66"/>
      <c r="J152" s="77"/>
      <c r="K152" s="40"/>
      <c r="L152" s="19"/>
      <c r="M152" s="20"/>
    </row>
    <row r="153" customFormat="false" ht="15.75" hidden="false" customHeight="false" outlineLevel="0" collapsed="false">
      <c r="B153" s="59"/>
      <c r="C153" s="23"/>
      <c r="D153" s="19"/>
      <c r="E153" s="20"/>
      <c r="F153" s="21" t="n">
        <v>0</v>
      </c>
      <c r="G153" s="40"/>
      <c r="H153" s="23" t="n">
        <f aca="false">DATE(YEAR(C153)+A151,MONTH(C153)+F153,DAY(C153)+A152)</f>
        <v>0</v>
      </c>
      <c r="I153" s="66"/>
      <c r="J153" s="77"/>
      <c r="K153" s="40"/>
      <c r="L153" s="19"/>
      <c r="M153" s="20"/>
    </row>
    <row r="154" customFormat="false" ht="15.75" hidden="false" customHeight="false" outlineLevel="0" collapsed="false">
      <c r="B154" s="59"/>
      <c r="C154" s="23"/>
      <c r="D154" s="19"/>
      <c r="E154" s="20"/>
      <c r="F154" s="21" t="n">
        <v>0</v>
      </c>
      <c r="G154" s="40"/>
      <c r="H154" s="23" t="n">
        <f aca="false">DATE(YEAR(C154)+A152,MONTH(C154)+F154,DAY(C154)+A153)</f>
        <v>0</v>
      </c>
      <c r="I154" s="66"/>
      <c r="J154" s="77"/>
      <c r="K154" s="40"/>
      <c r="L154" s="19"/>
      <c r="M154" s="20"/>
    </row>
    <row r="155" customFormat="false" ht="15.75" hidden="false" customHeight="false" outlineLevel="0" collapsed="false">
      <c r="B155" s="59"/>
      <c r="C155" s="23"/>
      <c r="D155" s="19"/>
      <c r="E155" s="20"/>
      <c r="F155" s="21" t="n">
        <v>0</v>
      </c>
      <c r="G155" s="40"/>
      <c r="H155" s="23" t="n">
        <f aca="false">DATE(YEAR(C155)+A153,MONTH(C155)+F155,DAY(C155)+A154)</f>
        <v>0</v>
      </c>
      <c r="I155" s="66"/>
      <c r="J155" s="77"/>
      <c r="K155" s="40"/>
      <c r="L155" s="19"/>
      <c r="M155" s="20"/>
    </row>
    <row r="156" customFormat="false" ht="15.75" hidden="false" customHeight="false" outlineLevel="0" collapsed="false">
      <c r="B156" s="59"/>
      <c r="C156" s="23"/>
      <c r="D156" s="19"/>
      <c r="E156" s="20"/>
      <c r="F156" s="21" t="n">
        <v>0</v>
      </c>
      <c r="G156" s="40"/>
      <c r="H156" s="23" t="n">
        <f aca="false">DATE(YEAR(C156)+A154,MONTH(C156)+F156,DAY(C156)+A155)</f>
        <v>0</v>
      </c>
      <c r="I156" s="66"/>
      <c r="J156" s="77"/>
      <c r="K156" s="40"/>
      <c r="L156" s="19"/>
      <c r="M156" s="20"/>
    </row>
    <row r="157" customFormat="false" ht="15.75" hidden="false" customHeight="false" outlineLevel="0" collapsed="false">
      <c r="B157" s="59"/>
      <c r="C157" s="23"/>
      <c r="D157" s="19"/>
      <c r="E157" s="20"/>
      <c r="F157" s="21" t="n">
        <v>0</v>
      </c>
      <c r="G157" s="40"/>
      <c r="H157" s="23" t="n">
        <f aca="false">DATE(YEAR(C157)+A155,MONTH(C157)+F157,DAY(C157)+A156)</f>
        <v>0</v>
      </c>
      <c r="I157" s="66"/>
      <c r="J157" s="77"/>
      <c r="K157" s="40"/>
      <c r="L157" s="19"/>
      <c r="M157" s="20"/>
    </row>
    <row r="158" customFormat="false" ht="15.75" hidden="false" customHeight="false" outlineLevel="0" collapsed="false">
      <c r="B158" s="59"/>
      <c r="C158" s="23"/>
      <c r="D158" s="19"/>
      <c r="E158" s="20"/>
      <c r="F158" s="21" t="n">
        <v>0</v>
      </c>
      <c r="G158" s="40"/>
      <c r="H158" s="23" t="n">
        <f aca="false">DATE(YEAR(C158)+A156,MONTH(C158)+F158,DAY(C158)+A157)</f>
        <v>0</v>
      </c>
      <c r="I158" s="66"/>
      <c r="J158" s="77"/>
      <c r="K158" s="40"/>
      <c r="L158" s="19"/>
      <c r="M158" s="20"/>
    </row>
    <row r="159" customFormat="false" ht="15.75" hidden="false" customHeight="false" outlineLevel="0" collapsed="false">
      <c r="B159" s="59"/>
      <c r="C159" s="23"/>
      <c r="D159" s="19"/>
      <c r="E159" s="20"/>
      <c r="F159" s="21" t="n">
        <v>0</v>
      </c>
      <c r="G159" s="40"/>
      <c r="H159" s="23" t="n">
        <f aca="false">DATE(YEAR(C159)+A157,MONTH(C159)+F159,DAY(C159)+A158)</f>
        <v>0</v>
      </c>
      <c r="I159" s="66"/>
      <c r="J159" s="77"/>
      <c r="K159" s="40"/>
      <c r="L159" s="19"/>
      <c r="M159" s="20"/>
    </row>
    <row r="160" customFormat="false" ht="15.75" hidden="false" customHeight="false" outlineLevel="0" collapsed="false">
      <c r="B160" s="59"/>
      <c r="C160" s="23"/>
      <c r="D160" s="19"/>
      <c r="E160" s="20"/>
      <c r="F160" s="21" t="n">
        <v>0</v>
      </c>
      <c r="G160" s="40"/>
      <c r="H160" s="23" t="n">
        <f aca="false">DATE(YEAR(C160)+A158,MONTH(C160)+F160,DAY(C160)+A159)</f>
        <v>0</v>
      </c>
      <c r="I160" s="66"/>
      <c r="J160" s="77"/>
      <c r="K160" s="40"/>
      <c r="L160" s="19"/>
      <c r="M160" s="20"/>
    </row>
    <row r="161" customFormat="false" ht="15.75" hidden="false" customHeight="false" outlineLevel="0" collapsed="false">
      <c r="B161" s="59"/>
      <c r="C161" s="23"/>
      <c r="D161" s="19"/>
      <c r="E161" s="20"/>
      <c r="F161" s="21" t="n">
        <v>0</v>
      </c>
      <c r="G161" s="40"/>
      <c r="H161" s="23" t="n">
        <f aca="false">DATE(YEAR(C161)+A159,MONTH(C161)+F161,DAY(C161)+A160)</f>
        <v>0</v>
      </c>
      <c r="I161" s="66"/>
      <c r="J161" s="77"/>
      <c r="K161" s="40"/>
      <c r="L161" s="19"/>
      <c r="M161" s="20"/>
    </row>
    <row r="162" customFormat="false" ht="15.75" hidden="false" customHeight="false" outlineLevel="0" collapsed="false">
      <c r="B162" s="59"/>
      <c r="C162" s="23"/>
      <c r="D162" s="19"/>
      <c r="E162" s="20"/>
      <c r="F162" s="21" t="n">
        <v>0</v>
      </c>
      <c r="G162" s="40"/>
      <c r="H162" s="23" t="n">
        <f aca="false">DATE(YEAR(C162)+A160,MONTH(C162)+F162,DAY(C162)+A161)</f>
        <v>0</v>
      </c>
      <c r="I162" s="66"/>
      <c r="J162" s="77"/>
      <c r="K162" s="40"/>
      <c r="L162" s="19"/>
      <c r="M162" s="20"/>
    </row>
    <row r="163" customFormat="false" ht="15.75" hidden="false" customHeight="false" outlineLevel="0" collapsed="false">
      <c r="B163" s="59"/>
      <c r="C163" s="23"/>
      <c r="D163" s="19"/>
      <c r="E163" s="20"/>
      <c r="F163" s="21" t="n">
        <v>0</v>
      </c>
      <c r="G163" s="40"/>
      <c r="H163" s="23" t="n">
        <f aca="false">DATE(YEAR(C163)+A161,MONTH(C163)+F163,DAY(C163)+A162)</f>
        <v>0</v>
      </c>
      <c r="I163" s="66"/>
      <c r="J163" s="77"/>
      <c r="K163" s="40"/>
      <c r="L163" s="19"/>
      <c r="M163" s="20"/>
    </row>
    <row r="164" customFormat="false" ht="15.75" hidden="false" customHeight="false" outlineLevel="0" collapsed="false">
      <c r="B164" s="59"/>
      <c r="C164" s="23"/>
      <c r="D164" s="19"/>
      <c r="E164" s="20"/>
      <c r="F164" s="21" t="n">
        <v>0</v>
      </c>
      <c r="G164" s="40"/>
      <c r="H164" s="23" t="n">
        <f aca="false">DATE(YEAR(C164)+A162,MONTH(C164)+F164,DAY(C164)+A163)</f>
        <v>0</v>
      </c>
      <c r="I164" s="66"/>
      <c r="J164" s="77"/>
      <c r="K164" s="40"/>
      <c r="L164" s="19"/>
      <c r="M164" s="20"/>
    </row>
    <row r="165" customFormat="false" ht="15.75" hidden="false" customHeight="false" outlineLevel="0" collapsed="false">
      <c r="B165" s="59"/>
      <c r="C165" s="23"/>
      <c r="D165" s="19"/>
      <c r="E165" s="20"/>
      <c r="F165" s="21" t="n">
        <v>0</v>
      </c>
      <c r="G165" s="40"/>
      <c r="H165" s="23" t="n">
        <f aca="false">DATE(YEAR(C165)+A163,MONTH(C165)+F165,DAY(C165)+A164)</f>
        <v>0</v>
      </c>
      <c r="I165" s="66"/>
      <c r="J165" s="77"/>
      <c r="K165" s="40"/>
      <c r="L165" s="19"/>
      <c r="M165" s="20"/>
    </row>
    <row r="166" customFormat="false" ht="15.75" hidden="false" customHeight="false" outlineLevel="0" collapsed="false">
      <c r="B166" s="59"/>
      <c r="C166" s="23"/>
      <c r="D166" s="19"/>
      <c r="E166" s="20"/>
      <c r="F166" s="21" t="n">
        <v>0</v>
      </c>
      <c r="G166" s="40"/>
      <c r="H166" s="23" t="n">
        <f aca="false">DATE(YEAR(C166)+A164,MONTH(C166)+F166,DAY(C166)+A165)</f>
        <v>0</v>
      </c>
      <c r="I166" s="66"/>
      <c r="J166" s="77"/>
      <c r="K166" s="40"/>
      <c r="L166" s="19"/>
      <c r="M166" s="20"/>
    </row>
    <row r="167" customFormat="false" ht="15.75" hidden="false" customHeight="false" outlineLevel="0" collapsed="false">
      <c r="B167" s="59"/>
      <c r="C167" s="23"/>
      <c r="D167" s="19"/>
      <c r="E167" s="20"/>
      <c r="F167" s="21" t="n">
        <v>0</v>
      </c>
      <c r="G167" s="40"/>
      <c r="H167" s="23" t="n">
        <f aca="false">DATE(YEAR(C167)+A165,MONTH(C167)+F167,DAY(C167)+A166)</f>
        <v>0</v>
      </c>
      <c r="I167" s="66"/>
      <c r="J167" s="77"/>
      <c r="K167" s="40"/>
      <c r="L167" s="19"/>
      <c r="M167" s="20"/>
    </row>
    <row r="168" customFormat="false" ht="15.75" hidden="false" customHeight="false" outlineLevel="0" collapsed="false">
      <c r="B168" s="59"/>
      <c r="C168" s="23"/>
      <c r="D168" s="19"/>
      <c r="E168" s="20"/>
      <c r="F168" s="21" t="n">
        <v>0</v>
      </c>
      <c r="G168" s="40"/>
      <c r="H168" s="23" t="n">
        <f aca="false">DATE(YEAR(C168)+A166,MONTH(C168)+F168,DAY(C168)+A167)</f>
        <v>0</v>
      </c>
      <c r="I168" s="66"/>
      <c r="J168" s="77"/>
      <c r="K168" s="40"/>
      <c r="L168" s="19"/>
      <c r="M168" s="20"/>
    </row>
    <row r="169" customFormat="false" ht="15.75" hidden="false" customHeight="false" outlineLevel="0" collapsed="false">
      <c r="B169" s="59"/>
      <c r="C169" s="23"/>
      <c r="D169" s="19"/>
      <c r="E169" s="20"/>
      <c r="F169" s="21" t="n">
        <v>0</v>
      </c>
      <c r="G169" s="40"/>
      <c r="H169" s="23" t="n">
        <f aca="false">DATE(YEAR(C169)+A167,MONTH(C169)+F169,DAY(C169)+A168)</f>
        <v>0</v>
      </c>
      <c r="I169" s="66"/>
      <c r="J169" s="77"/>
      <c r="K169" s="40"/>
      <c r="L169" s="19"/>
      <c r="M169" s="20"/>
    </row>
    <row r="170" customFormat="false" ht="15.75" hidden="false" customHeight="false" outlineLevel="0" collapsed="false">
      <c r="B170" s="59"/>
      <c r="C170" s="23"/>
      <c r="D170" s="19"/>
      <c r="E170" s="20"/>
      <c r="F170" s="21" t="n">
        <v>0</v>
      </c>
      <c r="G170" s="40"/>
      <c r="H170" s="23" t="n">
        <f aca="false">DATE(YEAR(C170)+A168,MONTH(C170)+F170,DAY(C170)+A169)</f>
        <v>0</v>
      </c>
      <c r="I170" s="66"/>
      <c r="J170" s="77"/>
      <c r="K170" s="40"/>
      <c r="L170" s="19"/>
      <c r="M170" s="20"/>
    </row>
    <row r="171" customFormat="false" ht="15.75" hidden="false" customHeight="false" outlineLevel="0" collapsed="false">
      <c r="B171" s="59"/>
      <c r="C171" s="23"/>
      <c r="D171" s="19"/>
      <c r="E171" s="20"/>
      <c r="F171" s="21" t="n">
        <v>0</v>
      </c>
      <c r="G171" s="40"/>
      <c r="H171" s="23" t="n">
        <f aca="false">DATE(YEAR(C171)+A169,MONTH(C171)+F171,DAY(C171)+A170)</f>
        <v>0</v>
      </c>
      <c r="I171" s="66"/>
      <c r="J171" s="77"/>
      <c r="K171" s="40"/>
      <c r="L171" s="19"/>
      <c r="M171" s="20"/>
    </row>
    <row r="172" customFormat="false" ht="15.75" hidden="false" customHeight="false" outlineLevel="0" collapsed="false">
      <c r="B172" s="59"/>
      <c r="C172" s="23"/>
      <c r="D172" s="19"/>
      <c r="E172" s="20"/>
      <c r="F172" s="21" t="n">
        <v>0</v>
      </c>
      <c r="G172" s="40"/>
      <c r="H172" s="23" t="n">
        <f aca="false">DATE(YEAR(C172)+A170,MONTH(C172)+F172,DAY(C172)+A171)</f>
        <v>0</v>
      </c>
      <c r="I172" s="66"/>
      <c r="J172" s="77"/>
      <c r="K172" s="40"/>
      <c r="L172" s="19"/>
      <c r="M172" s="20"/>
    </row>
    <row r="173" customFormat="false" ht="15.75" hidden="false" customHeight="false" outlineLevel="0" collapsed="false">
      <c r="B173" s="59"/>
      <c r="C173" s="23"/>
      <c r="D173" s="19"/>
      <c r="E173" s="20"/>
      <c r="F173" s="21" t="n">
        <v>0</v>
      </c>
      <c r="G173" s="40"/>
      <c r="H173" s="23" t="n">
        <f aca="false">DATE(YEAR(C173)+A171,MONTH(C173)+F173,DAY(C173)+A172)</f>
        <v>0</v>
      </c>
      <c r="I173" s="66"/>
      <c r="J173" s="77"/>
      <c r="K173" s="40"/>
      <c r="L173" s="19"/>
      <c r="M173" s="20"/>
    </row>
    <row r="174" customFormat="false" ht="15.75" hidden="false" customHeight="false" outlineLevel="0" collapsed="false">
      <c r="B174" s="59"/>
      <c r="C174" s="23"/>
      <c r="D174" s="19"/>
      <c r="E174" s="20"/>
      <c r="F174" s="21" t="n">
        <v>0</v>
      </c>
      <c r="G174" s="40"/>
      <c r="H174" s="23" t="n">
        <f aca="false">DATE(YEAR(C174)+A172,MONTH(C174)+F174,DAY(C174)+A173)</f>
        <v>0</v>
      </c>
      <c r="I174" s="66"/>
      <c r="J174" s="77"/>
      <c r="K174" s="40"/>
      <c r="L174" s="19"/>
      <c r="M174" s="20"/>
    </row>
    <row r="175" customFormat="false" ht="15.75" hidden="false" customHeight="false" outlineLevel="0" collapsed="false">
      <c r="B175" s="59"/>
      <c r="C175" s="23"/>
      <c r="D175" s="19"/>
      <c r="E175" s="20"/>
      <c r="F175" s="21" t="n">
        <v>0</v>
      </c>
      <c r="G175" s="40"/>
      <c r="H175" s="23" t="n">
        <f aca="false">DATE(YEAR(C175)+A173,MONTH(C175)+F175,DAY(C175)+A174)</f>
        <v>0</v>
      </c>
      <c r="I175" s="66"/>
      <c r="J175" s="77"/>
      <c r="K175" s="40"/>
      <c r="L175" s="19"/>
      <c r="M175" s="20"/>
    </row>
    <row r="176" customFormat="false" ht="15.75" hidden="false" customHeight="false" outlineLevel="0" collapsed="false">
      <c r="B176" s="59"/>
      <c r="C176" s="23"/>
      <c r="D176" s="19"/>
      <c r="E176" s="20"/>
      <c r="F176" s="21" t="n">
        <v>0</v>
      </c>
      <c r="G176" s="40"/>
      <c r="H176" s="23" t="n">
        <f aca="false">DATE(YEAR(C176)+A174,MONTH(C176)+F176,DAY(C176)+A175)</f>
        <v>0</v>
      </c>
      <c r="I176" s="66"/>
      <c r="J176" s="77"/>
      <c r="K176" s="40"/>
      <c r="L176" s="19"/>
      <c r="M176" s="20"/>
    </row>
    <row r="177" customFormat="false" ht="15.75" hidden="false" customHeight="false" outlineLevel="0" collapsed="false">
      <c r="B177" s="59"/>
      <c r="C177" s="23"/>
      <c r="D177" s="19"/>
      <c r="E177" s="20"/>
      <c r="F177" s="21" t="n">
        <v>0</v>
      </c>
      <c r="G177" s="40"/>
      <c r="H177" s="23" t="n">
        <f aca="false">DATE(YEAR(C177)+A175,MONTH(C177)+F177,DAY(C177)+A176)</f>
        <v>0</v>
      </c>
      <c r="I177" s="66"/>
      <c r="J177" s="77"/>
      <c r="K177" s="40"/>
      <c r="L177" s="19"/>
      <c r="M177" s="20"/>
    </row>
    <row r="178" customFormat="false" ht="15.75" hidden="false" customHeight="false" outlineLevel="0" collapsed="false">
      <c r="B178" s="59"/>
      <c r="C178" s="23"/>
      <c r="D178" s="19"/>
      <c r="E178" s="20"/>
      <c r="F178" s="21" t="n">
        <v>0</v>
      </c>
      <c r="G178" s="40"/>
      <c r="H178" s="23" t="n">
        <f aca="false">DATE(YEAR(C178)+A176,MONTH(C178)+F178,DAY(C178)+A177)</f>
        <v>0</v>
      </c>
      <c r="I178" s="66"/>
      <c r="J178" s="77"/>
      <c r="K178" s="40"/>
      <c r="L178" s="19"/>
      <c r="M178" s="20"/>
    </row>
    <row r="179" customFormat="false" ht="15.75" hidden="false" customHeight="false" outlineLevel="0" collapsed="false">
      <c r="B179" s="59"/>
      <c r="C179" s="23"/>
      <c r="D179" s="19"/>
      <c r="E179" s="20"/>
      <c r="F179" s="21" t="n">
        <v>0</v>
      </c>
      <c r="G179" s="40"/>
      <c r="H179" s="23" t="n">
        <f aca="false">DATE(YEAR(C179)+A177,MONTH(C179)+F179,DAY(C179)+A178)</f>
        <v>0</v>
      </c>
      <c r="I179" s="66"/>
      <c r="J179" s="77"/>
      <c r="K179" s="40"/>
      <c r="L179" s="19"/>
      <c r="M179" s="20"/>
    </row>
    <row r="180" customFormat="false" ht="15.75" hidden="false" customHeight="false" outlineLevel="0" collapsed="false">
      <c r="B180" s="59"/>
      <c r="C180" s="23"/>
      <c r="D180" s="19"/>
      <c r="E180" s="20"/>
      <c r="F180" s="21" t="n">
        <v>0</v>
      </c>
      <c r="G180" s="40"/>
      <c r="H180" s="23" t="n">
        <f aca="false">DATE(YEAR(C180)+A178,MONTH(C180)+F180,DAY(C180)+A179)</f>
        <v>0</v>
      </c>
      <c r="I180" s="66"/>
      <c r="J180" s="77"/>
      <c r="K180" s="40"/>
      <c r="L180" s="19"/>
      <c r="M180" s="20"/>
    </row>
    <row r="181" customFormat="false" ht="15.75" hidden="false" customHeight="false" outlineLevel="0" collapsed="false">
      <c r="B181" s="59"/>
      <c r="C181" s="23"/>
      <c r="D181" s="19"/>
      <c r="E181" s="20"/>
      <c r="F181" s="21" t="n">
        <v>0</v>
      </c>
      <c r="G181" s="40"/>
      <c r="H181" s="23" t="n">
        <f aca="false">DATE(YEAR(C181)+A179,MONTH(C181)+F181,DAY(C181)+A180)</f>
        <v>0</v>
      </c>
      <c r="I181" s="66"/>
      <c r="J181" s="77"/>
      <c r="K181" s="40"/>
      <c r="L181" s="19"/>
      <c r="M181" s="20"/>
    </row>
    <row r="182" customFormat="false" ht="15.75" hidden="false" customHeight="false" outlineLevel="0" collapsed="false">
      <c r="B182" s="59"/>
      <c r="C182" s="23"/>
      <c r="D182" s="19"/>
      <c r="E182" s="20"/>
      <c r="F182" s="21" t="n">
        <v>0</v>
      </c>
      <c r="G182" s="40"/>
      <c r="H182" s="23" t="n">
        <f aca="false">DATE(YEAR(C182)+A180,MONTH(C182)+F182,DAY(C182)+A181)</f>
        <v>0</v>
      </c>
      <c r="I182" s="66"/>
      <c r="J182" s="77"/>
      <c r="K182" s="40"/>
      <c r="L182" s="19"/>
      <c r="M182" s="20"/>
    </row>
    <row r="183" customFormat="false" ht="15.75" hidden="false" customHeight="false" outlineLevel="0" collapsed="false">
      <c r="B183" s="59"/>
      <c r="C183" s="23"/>
      <c r="D183" s="19"/>
      <c r="E183" s="20"/>
      <c r="F183" s="21" t="n">
        <v>0</v>
      </c>
      <c r="G183" s="40"/>
      <c r="H183" s="23" t="n">
        <f aca="false">DATE(YEAR(C183)+A181,MONTH(C183)+F183,DAY(C183)+A182)</f>
        <v>0</v>
      </c>
      <c r="I183" s="66"/>
      <c r="J183" s="77"/>
      <c r="K183" s="40"/>
      <c r="L183" s="19"/>
      <c r="M183" s="20"/>
    </row>
    <row r="184" customFormat="false" ht="15.75" hidden="false" customHeight="false" outlineLevel="0" collapsed="false">
      <c r="B184" s="59"/>
      <c r="C184" s="23"/>
      <c r="D184" s="19"/>
      <c r="E184" s="20"/>
      <c r="F184" s="21" t="n">
        <v>0</v>
      </c>
      <c r="G184" s="40"/>
      <c r="H184" s="23" t="n">
        <f aca="false">DATE(YEAR(C184)+A182,MONTH(C184)+F184,DAY(C184)+A183)</f>
        <v>0</v>
      </c>
      <c r="I184" s="66"/>
      <c r="J184" s="77"/>
      <c r="K184" s="40"/>
      <c r="L184" s="19"/>
      <c r="M184" s="20"/>
    </row>
    <row r="185" customFormat="false" ht="15.75" hidden="false" customHeight="false" outlineLevel="0" collapsed="false">
      <c r="B185" s="59"/>
      <c r="C185" s="23"/>
      <c r="D185" s="19"/>
      <c r="E185" s="20"/>
      <c r="F185" s="21" t="n">
        <v>0</v>
      </c>
      <c r="G185" s="40"/>
      <c r="H185" s="23" t="n">
        <f aca="false">DATE(YEAR(C185)+A183,MONTH(C185)+F185,DAY(C185)+A184)</f>
        <v>0</v>
      </c>
      <c r="I185" s="66"/>
      <c r="J185" s="77"/>
      <c r="K185" s="40"/>
      <c r="L185" s="19"/>
      <c r="M185" s="20"/>
    </row>
    <row r="186" customFormat="false" ht="15.75" hidden="false" customHeight="false" outlineLevel="0" collapsed="false">
      <c r="B186" s="59"/>
      <c r="C186" s="23"/>
      <c r="D186" s="19"/>
      <c r="E186" s="20"/>
      <c r="F186" s="21" t="n">
        <v>0</v>
      </c>
      <c r="G186" s="40"/>
      <c r="H186" s="23" t="n">
        <f aca="false">DATE(YEAR(C186)+A184,MONTH(C186)+F186,DAY(C186)+A185)</f>
        <v>0</v>
      </c>
      <c r="I186" s="66"/>
      <c r="J186" s="77"/>
      <c r="K186" s="40"/>
      <c r="L186" s="19"/>
      <c r="M186" s="20"/>
    </row>
    <row r="187" customFormat="false" ht="15.75" hidden="false" customHeight="false" outlineLevel="0" collapsed="false">
      <c r="B187" s="59"/>
      <c r="C187" s="23"/>
      <c r="D187" s="19"/>
      <c r="E187" s="20"/>
      <c r="F187" s="21" t="n">
        <v>0</v>
      </c>
      <c r="G187" s="40"/>
      <c r="H187" s="23" t="n">
        <f aca="false">DATE(YEAR(C187)+A185,MONTH(C187)+F187,DAY(C187)+A186)</f>
        <v>0</v>
      </c>
      <c r="I187" s="66"/>
      <c r="J187" s="77"/>
      <c r="K187" s="40"/>
      <c r="L187" s="19"/>
      <c r="M187" s="20"/>
    </row>
    <row r="188" customFormat="false" ht="15.75" hidden="false" customHeight="false" outlineLevel="0" collapsed="false">
      <c r="B188" s="59"/>
      <c r="C188" s="23"/>
      <c r="D188" s="19"/>
      <c r="E188" s="20"/>
      <c r="F188" s="21" t="n">
        <v>0</v>
      </c>
      <c r="G188" s="40"/>
      <c r="H188" s="23" t="n">
        <f aca="false">DATE(YEAR(C188)+A186,MONTH(C188)+F188,DAY(C188)+A187)</f>
        <v>0</v>
      </c>
      <c r="I188" s="66"/>
      <c r="J188" s="77"/>
      <c r="K188" s="40"/>
      <c r="L188" s="19"/>
      <c r="M188" s="20"/>
    </row>
    <row r="189" customFormat="false" ht="15.75" hidden="false" customHeight="false" outlineLevel="0" collapsed="false">
      <c r="B189" s="59"/>
      <c r="C189" s="23"/>
      <c r="D189" s="19"/>
      <c r="E189" s="20"/>
      <c r="F189" s="21" t="n">
        <v>0</v>
      </c>
      <c r="G189" s="40"/>
      <c r="H189" s="23" t="n">
        <f aca="false">DATE(YEAR(C189)+A187,MONTH(C189)+F189,DAY(C189)+A188)</f>
        <v>0</v>
      </c>
      <c r="I189" s="66"/>
      <c r="J189" s="77"/>
      <c r="K189" s="40"/>
      <c r="L189" s="19"/>
      <c r="M189" s="20"/>
    </row>
    <row r="190" customFormat="false" ht="15.75" hidden="false" customHeight="false" outlineLevel="0" collapsed="false">
      <c r="B190" s="59"/>
      <c r="C190" s="23"/>
      <c r="D190" s="19"/>
      <c r="E190" s="20"/>
      <c r="F190" s="21" t="n">
        <v>0</v>
      </c>
      <c r="G190" s="40"/>
      <c r="H190" s="23" t="n">
        <f aca="false">DATE(YEAR(C190)+A188,MONTH(C190)+F190,DAY(C190)+A189)</f>
        <v>0</v>
      </c>
      <c r="I190" s="66"/>
      <c r="J190" s="77"/>
      <c r="K190" s="40"/>
      <c r="L190" s="19"/>
      <c r="M190" s="20"/>
    </row>
    <row r="191" customFormat="false" ht="15.75" hidden="false" customHeight="false" outlineLevel="0" collapsed="false">
      <c r="B191" s="59"/>
      <c r="C191" s="23"/>
      <c r="D191" s="19"/>
      <c r="E191" s="20"/>
      <c r="F191" s="21" t="n">
        <v>0</v>
      </c>
      <c r="G191" s="40"/>
      <c r="H191" s="23" t="n">
        <f aca="false">DATE(YEAR(C191)+A189,MONTH(C191)+F191,DAY(C191)+A190)</f>
        <v>0</v>
      </c>
      <c r="I191" s="66"/>
      <c r="J191" s="77"/>
      <c r="K191" s="40"/>
      <c r="L191" s="19"/>
      <c r="M191" s="20"/>
    </row>
    <row r="192" customFormat="false" ht="15.75" hidden="false" customHeight="false" outlineLevel="0" collapsed="false">
      <c r="B192" s="59"/>
      <c r="C192" s="23"/>
      <c r="D192" s="19"/>
      <c r="E192" s="20"/>
      <c r="F192" s="21" t="n">
        <v>0</v>
      </c>
      <c r="G192" s="40"/>
      <c r="H192" s="23" t="n">
        <f aca="false">DATE(YEAR(C192)+A190,MONTH(C192)+F192,DAY(C192)+A191)</f>
        <v>0</v>
      </c>
      <c r="I192" s="66"/>
      <c r="J192" s="77"/>
      <c r="K192" s="40"/>
      <c r="L192" s="19"/>
      <c r="M192" s="20"/>
    </row>
    <row r="193" customFormat="false" ht="15.75" hidden="false" customHeight="false" outlineLevel="0" collapsed="false">
      <c r="B193" s="59"/>
      <c r="C193" s="23"/>
      <c r="D193" s="19"/>
      <c r="E193" s="20"/>
      <c r="F193" s="21" t="n">
        <v>0</v>
      </c>
      <c r="G193" s="40"/>
      <c r="H193" s="23" t="n">
        <f aca="false">DATE(YEAR(C193)+A191,MONTH(C193)+F193,DAY(C193)+A192)</f>
        <v>0</v>
      </c>
      <c r="I193" s="66"/>
      <c r="J193" s="77"/>
      <c r="K193" s="40"/>
      <c r="L193" s="19"/>
      <c r="M193" s="20"/>
    </row>
    <row r="194" customFormat="false" ht="15.75" hidden="false" customHeight="false" outlineLevel="0" collapsed="false">
      <c r="B194" s="59"/>
      <c r="C194" s="23"/>
      <c r="D194" s="19"/>
      <c r="E194" s="20"/>
      <c r="F194" s="21" t="n">
        <v>0</v>
      </c>
      <c r="G194" s="40"/>
      <c r="H194" s="23" t="n">
        <f aca="false">DATE(YEAR(C194)+A192,MONTH(C194)+F194,DAY(C194)+A193)</f>
        <v>0</v>
      </c>
      <c r="I194" s="66"/>
      <c r="J194" s="77"/>
      <c r="K194" s="40"/>
      <c r="L194" s="19"/>
      <c r="M194" s="20"/>
    </row>
    <row r="195" customFormat="false" ht="15.75" hidden="false" customHeight="false" outlineLevel="0" collapsed="false">
      <c r="B195" s="59"/>
      <c r="C195" s="23"/>
      <c r="D195" s="19"/>
      <c r="E195" s="20"/>
      <c r="F195" s="21" t="n">
        <v>0</v>
      </c>
      <c r="G195" s="40"/>
      <c r="H195" s="23" t="n">
        <f aca="false">DATE(YEAR(C195)+A193,MONTH(C195)+F195,DAY(C195)+A194)</f>
        <v>0</v>
      </c>
      <c r="I195" s="66"/>
      <c r="J195" s="77"/>
      <c r="K195" s="40"/>
      <c r="L195" s="19"/>
      <c r="M195" s="20"/>
    </row>
    <row r="196" customFormat="false" ht="15.75" hidden="false" customHeight="false" outlineLevel="0" collapsed="false">
      <c r="B196" s="59"/>
      <c r="C196" s="23"/>
      <c r="D196" s="19"/>
      <c r="E196" s="20"/>
      <c r="F196" s="21" t="n">
        <v>0</v>
      </c>
      <c r="G196" s="40"/>
      <c r="H196" s="23" t="n">
        <f aca="false">DATE(YEAR(C196)+A194,MONTH(C196)+F196,DAY(C196)+A195)</f>
        <v>0</v>
      </c>
      <c r="I196" s="66"/>
      <c r="J196" s="77"/>
      <c r="K196" s="40"/>
      <c r="L196" s="19"/>
      <c r="M196" s="20"/>
    </row>
    <row r="197" customFormat="false" ht="15.75" hidden="false" customHeight="false" outlineLevel="0" collapsed="false">
      <c r="B197" s="59"/>
      <c r="C197" s="23"/>
      <c r="D197" s="19"/>
      <c r="E197" s="20"/>
      <c r="F197" s="21" t="n">
        <v>0</v>
      </c>
      <c r="G197" s="40"/>
      <c r="H197" s="23" t="n">
        <f aca="false">DATE(YEAR(C197)+A195,MONTH(C197)+F197,DAY(C197)+A196)</f>
        <v>0</v>
      </c>
      <c r="I197" s="66"/>
      <c r="J197" s="77"/>
      <c r="K197" s="40"/>
      <c r="L197" s="19"/>
      <c r="M197" s="20"/>
    </row>
    <row r="198" customFormat="false" ht="15.75" hidden="false" customHeight="false" outlineLevel="0" collapsed="false">
      <c r="B198" s="59"/>
      <c r="C198" s="23"/>
      <c r="D198" s="19"/>
      <c r="E198" s="20"/>
      <c r="F198" s="21" t="n">
        <v>0</v>
      </c>
      <c r="G198" s="40"/>
      <c r="H198" s="23" t="n">
        <f aca="false">DATE(YEAR(C198)+A196,MONTH(C198)+F198,DAY(C198)+A197)</f>
        <v>0</v>
      </c>
      <c r="I198" s="66"/>
      <c r="J198" s="77"/>
      <c r="K198" s="40"/>
      <c r="L198" s="19"/>
      <c r="M198" s="20"/>
    </row>
    <row r="199" customFormat="false" ht="15.75" hidden="false" customHeight="false" outlineLevel="0" collapsed="false">
      <c r="B199" s="59"/>
      <c r="C199" s="23"/>
      <c r="D199" s="19"/>
      <c r="E199" s="20"/>
      <c r="F199" s="21" t="n">
        <v>0</v>
      </c>
      <c r="G199" s="40"/>
      <c r="H199" s="23" t="n">
        <f aca="false">DATE(YEAR(C199)+A197,MONTH(C199)+F199,DAY(C199)+A198)</f>
        <v>0</v>
      </c>
      <c r="I199" s="66"/>
      <c r="J199" s="77"/>
      <c r="K199" s="40"/>
      <c r="L199" s="19"/>
      <c r="M199" s="20"/>
    </row>
    <row r="200" customFormat="false" ht="15.75" hidden="false" customHeight="false" outlineLevel="0" collapsed="false">
      <c r="B200" s="59"/>
      <c r="C200" s="23"/>
      <c r="D200" s="19"/>
      <c r="E200" s="20"/>
      <c r="F200" s="21" t="n">
        <v>0</v>
      </c>
      <c r="G200" s="40"/>
      <c r="H200" s="23" t="n">
        <f aca="false">DATE(YEAR(C200)+A198,MONTH(C200)+F200,DAY(C200)+A199)</f>
        <v>0</v>
      </c>
      <c r="I200" s="66"/>
      <c r="J200" s="77"/>
      <c r="K200" s="40"/>
      <c r="L200" s="19"/>
      <c r="M200" s="20"/>
    </row>
    <row r="201" customFormat="false" ht="15.75" hidden="false" customHeight="false" outlineLevel="0" collapsed="false">
      <c r="B201" s="59"/>
      <c r="C201" s="23"/>
      <c r="D201" s="19"/>
      <c r="E201" s="20"/>
      <c r="F201" s="21" t="n">
        <v>0</v>
      </c>
      <c r="G201" s="40"/>
      <c r="H201" s="23" t="n">
        <f aca="false">DATE(YEAR(C201)+A199,MONTH(C201)+F201,DAY(C201)+A200)</f>
        <v>0</v>
      </c>
      <c r="I201" s="66"/>
      <c r="J201" s="77"/>
      <c r="K201" s="40"/>
      <c r="L201" s="19"/>
      <c r="M201" s="20"/>
    </row>
    <row r="202" customFormat="false" ht="15.75" hidden="false" customHeight="false" outlineLevel="0" collapsed="false">
      <c r="B202" s="59"/>
      <c r="C202" s="23"/>
      <c r="D202" s="19"/>
      <c r="E202" s="20"/>
      <c r="F202" s="21" t="n">
        <v>0</v>
      </c>
      <c r="G202" s="40"/>
      <c r="H202" s="23" t="n">
        <f aca="false">DATE(YEAR(C202)+A200,MONTH(C202)+F202,DAY(C202)+A201)</f>
        <v>0</v>
      </c>
      <c r="I202" s="66"/>
      <c r="J202" s="77"/>
      <c r="K202" s="40"/>
      <c r="L202" s="19"/>
      <c r="M202" s="20"/>
    </row>
    <row r="203" customFormat="false" ht="15.75" hidden="false" customHeight="false" outlineLevel="0" collapsed="false">
      <c r="B203" s="59"/>
      <c r="C203" s="23"/>
      <c r="D203" s="19"/>
      <c r="E203" s="20"/>
      <c r="F203" s="21" t="n">
        <v>0</v>
      </c>
      <c r="G203" s="40"/>
      <c r="H203" s="23" t="n">
        <f aca="false">DATE(YEAR(C203)+A201,MONTH(C203)+F203,DAY(C203)+A202)</f>
        <v>0</v>
      </c>
      <c r="I203" s="66"/>
      <c r="J203" s="77"/>
      <c r="K203" s="40"/>
      <c r="L203" s="19"/>
      <c r="M203" s="20"/>
    </row>
    <row r="204" customFormat="false" ht="15.75" hidden="false" customHeight="false" outlineLevel="0" collapsed="false">
      <c r="B204" s="59"/>
      <c r="C204" s="23"/>
      <c r="D204" s="19"/>
      <c r="E204" s="20"/>
      <c r="F204" s="21" t="n">
        <v>0</v>
      </c>
      <c r="G204" s="40"/>
      <c r="H204" s="23" t="n">
        <f aca="false">DATE(YEAR(C204)+A202,MONTH(C204)+F204,DAY(C204)+A203)</f>
        <v>0</v>
      </c>
      <c r="I204" s="66"/>
      <c r="J204" s="77"/>
      <c r="K204" s="40"/>
      <c r="L204" s="19"/>
      <c r="M204" s="20"/>
    </row>
    <row r="205" customFormat="false" ht="15.75" hidden="false" customHeight="false" outlineLevel="0" collapsed="false">
      <c r="B205" s="59"/>
      <c r="C205" s="23"/>
      <c r="D205" s="19"/>
      <c r="E205" s="20"/>
      <c r="F205" s="21" t="n">
        <v>0</v>
      </c>
      <c r="G205" s="40"/>
      <c r="H205" s="23" t="n">
        <f aca="false">DATE(YEAR(C205)+A203,MONTH(C205)+F205,DAY(C205)+A204)</f>
        <v>0</v>
      </c>
      <c r="I205" s="66"/>
      <c r="J205" s="77"/>
      <c r="K205" s="40"/>
      <c r="L205" s="19"/>
      <c r="M205" s="20"/>
    </row>
    <row r="206" customFormat="false" ht="15.75" hidden="false" customHeight="false" outlineLevel="0" collapsed="false">
      <c r="B206" s="59"/>
      <c r="C206" s="23"/>
      <c r="D206" s="19"/>
      <c r="E206" s="20"/>
      <c r="F206" s="21" t="n">
        <v>0</v>
      </c>
      <c r="G206" s="40"/>
      <c r="H206" s="23" t="n">
        <f aca="false">DATE(YEAR(C206)+A204,MONTH(C206)+F206,DAY(C206)+A205)</f>
        <v>0</v>
      </c>
      <c r="I206" s="66"/>
      <c r="J206" s="77"/>
      <c r="K206" s="40"/>
      <c r="L206" s="19"/>
      <c r="M206" s="20"/>
    </row>
    <row r="207" customFormat="false" ht="15.75" hidden="false" customHeight="false" outlineLevel="0" collapsed="false">
      <c r="B207" s="59"/>
      <c r="C207" s="23"/>
      <c r="D207" s="19"/>
      <c r="E207" s="20"/>
      <c r="F207" s="21" t="n">
        <v>0</v>
      </c>
      <c r="G207" s="40"/>
      <c r="H207" s="23" t="n">
        <f aca="false">DATE(YEAR(C207)+A205,MONTH(C207)+F207,DAY(C207)+A206)</f>
        <v>0</v>
      </c>
      <c r="I207" s="66"/>
      <c r="J207" s="77"/>
      <c r="K207" s="40"/>
      <c r="L207" s="19"/>
      <c r="M207" s="20"/>
    </row>
    <row r="208" customFormat="false" ht="15.75" hidden="false" customHeight="false" outlineLevel="0" collapsed="false">
      <c r="B208" s="59"/>
      <c r="C208" s="23"/>
      <c r="D208" s="19"/>
      <c r="E208" s="20"/>
      <c r="F208" s="21" t="n">
        <v>0</v>
      </c>
      <c r="G208" s="40"/>
      <c r="H208" s="23" t="n">
        <f aca="false">DATE(YEAR(C208)+A206,MONTH(C208)+F208,DAY(C208)+A207)</f>
        <v>0</v>
      </c>
      <c r="I208" s="66"/>
      <c r="J208" s="77"/>
      <c r="K208" s="40"/>
      <c r="L208" s="19"/>
      <c r="M208" s="20"/>
    </row>
    <row r="209" customFormat="false" ht="15.75" hidden="false" customHeight="false" outlineLevel="0" collapsed="false">
      <c r="B209" s="59"/>
      <c r="C209" s="23"/>
      <c r="D209" s="19"/>
      <c r="E209" s="20"/>
      <c r="F209" s="21" t="n">
        <v>0</v>
      </c>
      <c r="G209" s="40"/>
      <c r="H209" s="23" t="n">
        <f aca="false">DATE(YEAR(C209)+A207,MONTH(C209)+F209,DAY(C209)+A208)</f>
        <v>0</v>
      </c>
      <c r="I209" s="66"/>
      <c r="J209" s="77"/>
      <c r="K209" s="40"/>
      <c r="L209" s="19"/>
      <c r="M209" s="20"/>
    </row>
    <row r="210" customFormat="false" ht="15.75" hidden="false" customHeight="false" outlineLevel="0" collapsed="false">
      <c r="B210" s="59"/>
      <c r="C210" s="23"/>
      <c r="D210" s="19"/>
      <c r="E210" s="20"/>
      <c r="F210" s="21" t="n">
        <v>0</v>
      </c>
      <c r="G210" s="40"/>
      <c r="H210" s="23" t="n">
        <f aca="false">DATE(YEAR(C210)+A208,MONTH(C210)+F210,DAY(C210)+A209)</f>
        <v>0</v>
      </c>
      <c r="I210" s="66"/>
      <c r="J210" s="77"/>
      <c r="K210" s="40"/>
      <c r="L210" s="19"/>
      <c r="M210" s="20"/>
    </row>
    <row r="211" customFormat="false" ht="15.75" hidden="false" customHeight="false" outlineLevel="0" collapsed="false">
      <c r="B211" s="59"/>
      <c r="C211" s="23"/>
      <c r="D211" s="19"/>
      <c r="E211" s="20"/>
      <c r="F211" s="21" t="n">
        <v>0</v>
      </c>
      <c r="G211" s="40"/>
      <c r="H211" s="23" t="n">
        <f aca="false">DATE(YEAR(C211)+A209,MONTH(C211)+F211,DAY(C211)+A210)</f>
        <v>0</v>
      </c>
      <c r="I211" s="66"/>
      <c r="J211" s="77"/>
      <c r="K211" s="40"/>
      <c r="L211" s="19"/>
      <c r="M211" s="20"/>
    </row>
    <row r="212" customFormat="false" ht="15.75" hidden="false" customHeight="false" outlineLevel="0" collapsed="false">
      <c r="B212" s="59"/>
      <c r="C212" s="23"/>
      <c r="D212" s="19"/>
      <c r="E212" s="20"/>
      <c r="F212" s="21" t="n">
        <v>0</v>
      </c>
      <c r="G212" s="40"/>
      <c r="H212" s="23" t="n">
        <f aca="false">DATE(YEAR(C212)+A210,MONTH(C212)+F212,DAY(C212)+A211)</f>
        <v>0</v>
      </c>
      <c r="I212" s="66"/>
      <c r="J212" s="77"/>
      <c r="K212" s="40"/>
      <c r="L212" s="19"/>
      <c r="M212" s="20"/>
    </row>
    <row r="213" customFormat="false" ht="15.75" hidden="false" customHeight="false" outlineLevel="0" collapsed="false">
      <c r="B213" s="59"/>
      <c r="C213" s="23"/>
      <c r="D213" s="19"/>
      <c r="E213" s="20"/>
      <c r="F213" s="21" t="n">
        <v>0</v>
      </c>
      <c r="G213" s="40"/>
      <c r="H213" s="23" t="n">
        <f aca="false">DATE(YEAR(C213)+A211,MONTH(C213)+F213,DAY(C213)+A212)</f>
        <v>0</v>
      </c>
      <c r="I213" s="66"/>
      <c r="J213" s="77"/>
      <c r="K213" s="40"/>
      <c r="L213" s="19"/>
      <c r="M213" s="20"/>
    </row>
    <row r="214" customFormat="false" ht="15.75" hidden="false" customHeight="false" outlineLevel="0" collapsed="false">
      <c r="B214" s="59"/>
      <c r="C214" s="23"/>
      <c r="D214" s="19"/>
      <c r="E214" s="20"/>
      <c r="F214" s="21" t="n">
        <v>0</v>
      </c>
      <c r="G214" s="40"/>
      <c r="H214" s="23" t="n">
        <f aca="false">DATE(YEAR(C214)+A212,MONTH(C214)+F214,DAY(C214)+A213)</f>
        <v>0</v>
      </c>
      <c r="I214" s="66"/>
      <c r="J214" s="77"/>
      <c r="K214" s="40"/>
      <c r="L214" s="19"/>
      <c r="M214" s="20"/>
    </row>
    <row r="215" customFormat="false" ht="15.75" hidden="false" customHeight="false" outlineLevel="0" collapsed="false">
      <c r="B215" s="59"/>
      <c r="C215" s="23"/>
      <c r="D215" s="19"/>
      <c r="E215" s="20"/>
      <c r="F215" s="21" t="n">
        <v>0</v>
      </c>
      <c r="G215" s="40"/>
      <c r="H215" s="23" t="n">
        <f aca="false">DATE(YEAR(C215)+A213,MONTH(C215)+F215,DAY(C215)+A214)</f>
        <v>0</v>
      </c>
      <c r="I215" s="66"/>
      <c r="J215" s="77"/>
      <c r="K215" s="40"/>
      <c r="L215" s="19"/>
      <c r="M215" s="20"/>
    </row>
    <row r="216" customFormat="false" ht="15.75" hidden="false" customHeight="false" outlineLevel="0" collapsed="false">
      <c r="B216" s="59"/>
      <c r="C216" s="23"/>
      <c r="D216" s="19"/>
      <c r="E216" s="20"/>
      <c r="F216" s="21" t="n">
        <v>0</v>
      </c>
      <c r="G216" s="40"/>
      <c r="H216" s="23" t="n">
        <f aca="false">DATE(YEAR(C216)+A214,MONTH(C216)+F216,DAY(C216)+A215)</f>
        <v>0</v>
      </c>
      <c r="I216" s="66"/>
      <c r="J216" s="77"/>
      <c r="K216" s="40"/>
      <c r="L216" s="19"/>
      <c r="M216" s="20"/>
    </row>
    <row r="217" customFormat="false" ht="15.75" hidden="false" customHeight="false" outlineLevel="0" collapsed="false">
      <c r="B217" s="59"/>
      <c r="C217" s="23"/>
      <c r="D217" s="19"/>
      <c r="E217" s="20"/>
      <c r="F217" s="21" t="n">
        <v>0</v>
      </c>
      <c r="G217" s="40"/>
      <c r="H217" s="23" t="n">
        <f aca="false">DATE(YEAR(C217)+A215,MONTH(C217)+F217,DAY(C217)+A216)</f>
        <v>0</v>
      </c>
      <c r="I217" s="66"/>
      <c r="J217" s="77"/>
      <c r="K217" s="40"/>
      <c r="L217" s="19"/>
      <c r="M217" s="20"/>
    </row>
    <row r="218" customFormat="false" ht="15.75" hidden="false" customHeight="false" outlineLevel="0" collapsed="false">
      <c r="B218" s="59"/>
      <c r="C218" s="23"/>
      <c r="D218" s="19"/>
      <c r="E218" s="20"/>
      <c r="F218" s="21" t="n">
        <v>0</v>
      </c>
      <c r="G218" s="40"/>
      <c r="H218" s="23" t="n">
        <f aca="false">DATE(YEAR(C218)+A216,MONTH(C218)+F218,DAY(C218)+A217)</f>
        <v>0</v>
      </c>
      <c r="I218" s="66"/>
      <c r="J218" s="77"/>
      <c r="K218" s="40"/>
      <c r="L218" s="19"/>
      <c r="M218" s="20"/>
    </row>
    <row r="219" customFormat="false" ht="15.75" hidden="false" customHeight="false" outlineLevel="0" collapsed="false">
      <c r="B219" s="59"/>
      <c r="C219" s="23"/>
      <c r="D219" s="19"/>
      <c r="E219" s="20"/>
      <c r="F219" s="21" t="n">
        <v>0</v>
      </c>
      <c r="G219" s="40"/>
      <c r="H219" s="23" t="n">
        <f aca="false">DATE(YEAR(C219)+A217,MONTH(C219)+F219,DAY(C219)+A218)</f>
        <v>0</v>
      </c>
      <c r="I219" s="66"/>
      <c r="J219" s="77"/>
      <c r="K219" s="40"/>
      <c r="L219" s="19"/>
      <c r="M219" s="20"/>
    </row>
    <row r="220" customFormat="false" ht="15.75" hidden="false" customHeight="false" outlineLevel="0" collapsed="false">
      <c r="B220" s="59"/>
      <c r="C220" s="23"/>
      <c r="D220" s="19"/>
      <c r="E220" s="20"/>
      <c r="F220" s="21" t="n">
        <v>0</v>
      </c>
      <c r="G220" s="40"/>
      <c r="H220" s="23" t="n">
        <f aca="false">DATE(YEAR(C220)+A218,MONTH(C220)+F220,DAY(C220)+A219)</f>
        <v>0</v>
      </c>
      <c r="I220" s="66"/>
      <c r="J220" s="77"/>
      <c r="K220" s="40"/>
      <c r="L220" s="19"/>
      <c r="M220" s="20"/>
    </row>
    <row r="221" customFormat="false" ht="15.75" hidden="false" customHeight="false" outlineLevel="0" collapsed="false">
      <c r="B221" s="59"/>
      <c r="C221" s="23"/>
      <c r="D221" s="19"/>
      <c r="E221" s="20"/>
      <c r="F221" s="21" t="n">
        <v>0</v>
      </c>
      <c r="G221" s="40"/>
      <c r="H221" s="23" t="n">
        <f aca="false">DATE(YEAR(C221)+A219,MONTH(C221)+F221,DAY(C221)+A220)</f>
        <v>0</v>
      </c>
      <c r="I221" s="66"/>
      <c r="J221" s="77"/>
      <c r="K221" s="40"/>
      <c r="L221" s="19"/>
      <c r="M221" s="20"/>
    </row>
    <row r="222" customFormat="false" ht="15.75" hidden="false" customHeight="false" outlineLevel="0" collapsed="false">
      <c r="B222" s="59"/>
      <c r="C222" s="23"/>
      <c r="D222" s="19"/>
      <c r="E222" s="20"/>
      <c r="F222" s="21" t="n">
        <v>0</v>
      </c>
      <c r="G222" s="40"/>
      <c r="H222" s="23" t="n">
        <f aca="false">DATE(YEAR(C222)+A220,MONTH(C222)+F222,DAY(C222)+A221)</f>
        <v>0</v>
      </c>
      <c r="I222" s="66"/>
      <c r="J222" s="77"/>
      <c r="K222" s="40"/>
      <c r="L222" s="19"/>
      <c r="M222" s="20"/>
    </row>
    <row r="223" customFormat="false" ht="15.75" hidden="false" customHeight="false" outlineLevel="0" collapsed="false">
      <c r="B223" s="59"/>
      <c r="C223" s="23"/>
      <c r="D223" s="19"/>
      <c r="E223" s="20"/>
      <c r="F223" s="21" t="n">
        <v>0</v>
      </c>
      <c r="G223" s="40"/>
      <c r="H223" s="23" t="n">
        <f aca="false">DATE(YEAR(C223)+A221,MONTH(C223)+F223,DAY(C223)+A222)</f>
        <v>0</v>
      </c>
      <c r="I223" s="66"/>
      <c r="J223" s="77"/>
      <c r="K223" s="40"/>
      <c r="L223" s="19"/>
      <c r="M223" s="20"/>
    </row>
    <row r="224" customFormat="false" ht="15.75" hidden="false" customHeight="false" outlineLevel="0" collapsed="false">
      <c r="B224" s="59"/>
      <c r="C224" s="23"/>
      <c r="D224" s="19"/>
      <c r="E224" s="20"/>
      <c r="F224" s="21" t="n">
        <v>0</v>
      </c>
      <c r="G224" s="40"/>
      <c r="H224" s="23" t="n">
        <f aca="false">DATE(YEAR(C224)+A222,MONTH(C224)+F224,DAY(C224)+A223)</f>
        <v>0</v>
      </c>
      <c r="I224" s="66"/>
      <c r="J224" s="77"/>
      <c r="K224" s="40"/>
      <c r="L224" s="19"/>
      <c r="M224" s="20"/>
    </row>
    <row r="225" customFormat="false" ht="15.75" hidden="false" customHeight="false" outlineLevel="0" collapsed="false">
      <c r="B225" s="59"/>
      <c r="C225" s="23"/>
      <c r="D225" s="19"/>
      <c r="E225" s="20"/>
      <c r="F225" s="21" t="n">
        <v>0</v>
      </c>
      <c r="G225" s="40"/>
      <c r="H225" s="23" t="n">
        <f aca="false">DATE(YEAR(C225)+A223,MONTH(C225)+F225,DAY(C225)+A224)</f>
        <v>0</v>
      </c>
      <c r="I225" s="66"/>
      <c r="J225" s="77"/>
      <c r="K225" s="40"/>
      <c r="L225" s="19"/>
      <c r="M225" s="20"/>
    </row>
    <row r="226" customFormat="false" ht="15.75" hidden="false" customHeight="false" outlineLevel="0" collapsed="false">
      <c r="B226" s="59"/>
      <c r="C226" s="23"/>
      <c r="D226" s="19"/>
      <c r="E226" s="20"/>
      <c r="F226" s="21" t="n">
        <v>0</v>
      </c>
      <c r="G226" s="40"/>
      <c r="H226" s="23" t="n">
        <f aca="false">DATE(YEAR(C226)+A224,MONTH(C226)+F226,DAY(C226)+A225)</f>
        <v>0</v>
      </c>
      <c r="I226" s="66"/>
      <c r="J226" s="77"/>
      <c r="K226" s="40"/>
      <c r="L226" s="19"/>
      <c r="M226" s="20"/>
    </row>
    <row r="227" customFormat="false" ht="15.75" hidden="false" customHeight="false" outlineLevel="0" collapsed="false">
      <c r="B227" s="59"/>
      <c r="C227" s="23"/>
      <c r="D227" s="19"/>
      <c r="E227" s="20"/>
      <c r="F227" s="21" t="n">
        <v>0</v>
      </c>
      <c r="G227" s="40"/>
      <c r="H227" s="23" t="n">
        <f aca="false">DATE(YEAR(C227)+A225,MONTH(C227)+F227,DAY(C227)+A226)</f>
        <v>0</v>
      </c>
      <c r="I227" s="66"/>
      <c r="J227" s="77"/>
      <c r="K227" s="40"/>
      <c r="L227" s="19"/>
      <c r="M227" s="20"/>
    </row>
    <row r="228" customFormat="false" ht="15.75" hidden="false" customHeight="false" outlineLevel="0" collapsed="false">
      <c r="B228" s="59"/>
      <c r="C228" s="23"/>
      <c r="D228" s="19"/>
      <c r="E228" s="20"/>
      <c r="F228" s="21" t="n">
        <v>0</v>
      </c>
      <c r="G228" s="40"/>
      <c r="H228" s="23" t="n">
        <f aca="false">DATE(YEAR(C228)+A226,MONTH(C228)+F228,DAY(C228)+A227)</f>
        <v>0</v>
      </c>
      <c r="I228" s="66"/>
      <c r="J228" s="77"/>
      <c r="K228" s="40"/>
      <c r="L228" s="19"/>
      <c r="M228" s="20"/>
    </row>
    <row r="229" customFormat="false" ht="15.75" hidden="false" customHeight="false" outlineLevel="0" collapsed="false">
      <c r="B229" s="59"/>
      <c r="C229" s="23"/>
      <c r="D229" s="19"/>
      <c r="E229" s="20"/>
      <c r="F229" s="21" t="n">
        <v>0</v>
      </c>
      <c r="G229" s="40"/>
      <c r="H229" s="23" t="n">
        <f aca="false">DATE(YEAR(C229)+A227,MONTH(C229)+F229,DAY(C229)+A228)</f>
        <v>0</v>
      </c>
      <c r="I229" s="66"/>
      <c r="J229" s="77"/>
      <c r="K229" s="40"/>
      <c r="L229" s="19"/>
      <c r="M229" s="20"/>
    </row>
  </sheetData>
  <autoFilter ref="B3:M229"/>
  <conditionalFormatting sqref="H5">
    <cfRule type="cellIs" priority="2" operator="greaterThan" aboveAverage="0" equalAverage="0" bottom="0" percent="0" rank="0" text="" dxfId="23">
      <formula>"0$C$5"</formula>
    </cfRule>
    <cfRule type="cellIs" priority="3" operator="greaterThan" aboveAverage="0" equalAverage="0" bottom="0" percent="0" rank="0" text="" dxfId="24">
      <formula>"C5"</formula>
    </cfRule>
  </conditionalFormatting>
  <conditionalFormatting sqref="I4:I115">
    <cfRule type="containsText" priority="4" operator="containsText" aboveAverage="0" equalAverage="0" bottom="0" percent="0" rank="0" text="Isteklo" dxfId="25">
      <formula>NOT(ISERROR(SEARCH("Isteklo",I4)))</formula>
    </cfRule>
  </conditionalFormatting>
  <conditionalFormatting sqref="I4:I229">
    <cfRule type="containsText" priority="5" operator="containsText" aboveAverage="0" equalAverage="0" bottom="0" percent="0" rank="0" text="Aktivno" dxfId="26">
      <formula>NOT(ISERROR(SEARCH("Aktivno",I4)))</formula>
    </cfRule>
  </conditionalFormatting>
  <conditionalFormatting sqref="J4:J229">
    <cfRule type="containsText" priority="6" operator="containsText" aboveAverage="0" equalAverage="0" bottom="0" percent="0" rank="0" text="Isteklo" dxfId="27">
      <formula>NOT(ISERROR(SEARCH("Isteklo",J4)))</formula>
    </cfRule>
    <cfRule type="containsText" priority="7" operator="containsText" aboveAverage="0" equalAverage="0" bottom="0" percent="0" rank="0" text="Aktivno" dxfId="28">
      <formula>NOT(ISERROR(SEARCH("Aktivno",J4)))</formula>
    </cfRule>
  </conditionalFormatting>
  <conditionalFormatting sqref="J35:J36">
    <cfRule type="containsText" priority="8" operator="containsText" aboveAverage="0" equalAverage="0" bottom="0" percent="0" rank="0" text="Isteklo" dxfId="29">
      <formula>NOT(ISERROR(SEARCH("Isteklo",J35)))</formula>
    </cfRule>
  </conditionalFormatting>
  <conditionalFormatting sqref="J36">
    <cfRule type="containsText" priority="9" operator="containsText" aboveAverage="0" equalAverage="0" bottom="0" percent="0" rank="0" text="Aktivno" dxfId="30">
      <formula>NOT(ISERROR(SEARCH("Aktivno",J36)))</formula>
    </cfRule>
  </conditionalFormatting>
  <dataValidations count="3">
    <dataValidation allowBlank="true" errorStyle="stop" operator="between" showDropDown="false" showErrorMessage="true" showInputMessage="true" sqref="I4:J229" type="list">
      <formula1>$D$1:$E$1</formula1>
      <formula2>0</formula2>
    </dataValidation>
    <dataValidation allowBlank="true" errorStyle="stop" operator="between" showDropDown="false" showErrorMessage="true" showInputMessage="true" sqref="F4 F29 F54:F229" type="list">
      <formula1>$F$1:$N$1</formula1>
      <formula2>0</formula2>
    </dataValidation>
    <dataValidation allowBlank="true" errorStyle="stop" operator="between" showDropDown="false" showErrorMessage="true" showInputMessage="true" sqref="F5:F28 F30:F53" type="list">
      <formula1>$F$1:$M$1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2019-03-07T13:36:27Z</dcterms:created>
  <dc:creator>ntb</dc:creator>
  <dc:description/>
  <dc:language>hr-HR</dc:language>
  <cp:lastModifiedBy/>
  <dcterms:modified xsi:type="dcterms:W3CDTF">2024-04-24T10:14:32Z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