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nad.cuca\Desktop\OFIR_app\"/>
    </mc:Choice>
  </mc:AlternateContent>
  <xr:revisionPtr revIDLastSave="0" documentId="13_ncr:1_{195F766E-F7C5-425F-8D3B-24C0AE5A5145}" xr6:coauthVersionLast="47" xr6:coauthVersionMax="47" xr10:uidLastSave="{00000000-0000-0000-0000-000000000000}"/>
  <bookViews>
    <workbookView xWindow="0" yWindow="165" windowWidth="28800" windowHeight="15435" xr2:uid="{00000000-000D-0000-FFFF-FFFF00000000}"/>
  </bookViews>
  <sheets>
    <sheet name="EK kupci" sheetId="1" r:id="rId1"/>
    <sheet name="Prazan šit" sheetId="8" r:id="rId2"/>
    <sheet name="Null_NE_DIRAT" sheetId="7" r:id="rId3"/>
  </sheets>
  <definedNames>
    <definedName name="_xlnm._FilterDatabase" localSheetId="0" hidden="1">'EK kupci'!$A$1:$M$278</definedName>
    <definedName name="_xlnm._FilterDatabase" localSheetId="2" hidden="1">Null_NE_DIRAT!$B$3:$M$229</definedName>
    <definedName name="_xlnm._FilterDatabase" localSheetId="1" hidden="1">'Prazan šit'!$A$1:$P$281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0" i="1" l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J77" i="1"/>
  <c r="J82" i="1"/>
  <c r="J83" i="1"/>
  <c r="J84" i="1"/>
  <c r="J206" i="1"/>
  <c r="J207" i="1"/>
  <c r="J34" i="1"/>
  <c r="J35" i="1"/>
  <c r="J36" i="1"/>
  <c r="J18" i="1"/>
  <c r="J15" i="1"/>
  <c r="J14" i="1"/>
  <c r="J13" i="1"/>
  <c r="J17" i="1"/>
  <c r="L279" i="1"/>
  <c r="J279" i="1"/>
  <c r="K279" i="1" s="1"/>
  <c r="J280" i="1"/>
  <c r="K280" i="1" s="1"/>
  <c r="J281" i="1"/>
  <c r="K281" i="1" s="1"/>
  <c r="J282" i="1"/>
  <c r="K282" i="1" s="1"/>
  <c r="J283" i="1"/>
  <c r="K283" i="1" s="1"/>
  <c r="J284" i="1"/>
  <c r="K284" i="1" s="1"/>
  <c r="J285" i="1"/>
  <c r="K285" i="1" s="1"/>
  <c r="J286" i="1"/>
  <c r="K286" i="1" s="1"/>
  <c r="J287" i="1"/>
  <c r="K287" i="1" s="1"/>
  <c r="J288" i="1"/>
  <c r="K288" i="1" s="1"/>
  <c r="J289" i="1"/>
  <c r="K289" i="1" s="1"/>
  <c r="J290" i="1"/>
  <c r="K290" i="1" s="1"/>
  <c r="J291" i="1"/>
  <c r="K291" i="1" s="1"/>
  <c r="J292" i="1"/>
  <c r="K292" i="1" s="1"/>
  <c r="J293" i="1"/>
  <c r="K293" i="1" s="1"/>
  <c r="J294" i="1"/>
  <c r="K294" i="1" s="1"/>
  <c r="J295" i="1"/>
  <c r="K295" i="1" s="1"/>
  <c r="J296" i="1"/>
  <c r="K296" i="1" s="1"/>
  <c r="J297" i="1"/>
  <c r="K297" i="1" s="1"/>
  <c r="J298" i="1"/>
  <c r="K298" i="1" s="1"/>
  <c r="J299" i="1"/>
  <c r="K299" i="1" s="1"/>
  <c r="J300" i="1"/>
  <c r="K300" i="1" s="1"/>
  <c r="J301" i="1"/>
  <c r="K301" i="1" s="1"/>
  <c r="J302" i="1"/>
  <c r="K302" i="1" s="1"/>
  <c r="J303" i="1"/>
  <c r="K303" i="1" s="1"/>
  <c r="J304" i="1"/>
  <c r="K304" i="1" s="1"/>
  <c r="K195" i="1"/>
  <c r="L251" i="1"/>
  <c r="L252" i="1"/>
  <c r="J251" i="1"/>
  <c r="J252" i="1"/>
  <c r="J261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0" i="1"/>
  <c r="J259" i="1"/>
  <c r="J258" i="1"/>
  <c r="J257" i="1"/>
  <c r="J256" i="1"/>
  <c r="J255" i="1"/>
  <c r="J254" i="1"/>
  <c r="J253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201" i="8"/>
  <c r="K202" i="8"/>
  <c r="K203" i="8"/>
  <c r="K204" i="8"/>
  <c r="K205" i="8"/>
  <c r="K206" i="8"/>
  <c r="K207" i="8"/>
  <c r="K208" i="8"/>
  <c r="K209" i="8"/>
  <c r="K210" i="8"/>
  <c r="K211" i="8"/>
  <c r="K212" i="8"/>
  <c r="K213" i="8"/>
  <c r="K214" i="8"/>
  <c r="K215" i="8"/>
  <c r="K21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K56" i="8"/>
  <c r="H56" i="8"/>
  <c r="I56" i="8" s="1"/>
  <c r="K55" i="8"/>
  <c r="H55" i="8"/>
  <c r="I55" i="8" s="1"/>
  <c r="K54" i="8"/>
  <c r="I54" i="8"/>
  <c r="H54" i="8"/>
  <c r="K53" i="8"/>
  <c r="I53" i="8"/>
  <c r="H53" i="8"/>
  <c r="K52" i="8"/>
  <c r="H52" i="8"/>
  <c r="I52" i="8" s="1"/>
  <c r="K51" i="8"/>
  <c r="I51" i="8"/>
  <c r="H51" i="8"/>
  <c r="K50" i="8"/>
  <c r="H50" i="8"/>
  <c r="I50" i="8" s="1"/>
  <c r="K49" i="8"/>
  <c r="H49" i="8"/>
  <c r="I49" i="8" s="1"/>
  <c r="K48" i="8"/>
  <c r="I48" i="8"/>
  <c r="H48" i="8"/>
  <c r="K47" i="8"/>
  <c r="I47" i="8"/>
  <c r="H47" i="8"/>
  <c r="K46" i="8"/>
  <c r="H46" i="8"/>
  <c r="I46" i="8" s="1"/>
  <c r="K45" i="8"/>
  <c r="H45" i="8"/>
  <c r="I45" i="8" s="1"/>
  <c r="K44" i="8"/>
  <c r="I44" i="8"/>
  <c r="H44" i="8"/>
  <c r="K43" i="8"/>
  <c r="H43" i="8"/>
  <c r="I43" i="8" s="1"/>
  <c r="K42" i="8"/>
  <c r="H42" i="8"/>
  <c r="I42" i="8" s="1"/>
  <c r="K41" i="8"/>
  <c r="H41" i="8"/>
  <c r="I41" i="8" s="1"/>
  <c r="K40" i="8"/>
  <c r="H40" i="8"/>
  <c r="I40" i="8" s="1"/>
  <c r="K39" i="8"/>
  <c r="I39" i="8"/>
  <c r="H39" i="8"/>
  <c r="K38" i="8"/>
  <c r="I38" i="8"/>
  <c r="H38" i="8"/>
  <c r="K37" i="8"/>
  <c r="H37" i="8"/>
  <c r="I37" i="8" s="1"/>
  <c r="K36" i="8"/>
  <c r="I36" i="8"/>
  <c r="H36" i="8"/>
  <c r="K35" i="8"/>
  <c r="I35" i="8"/>
  <c r="H35" i="8"/>
  <c r="K34" i="8"/>
  <c r="H34" i="8"/>
  <c r="I34" i="8" s="1"/>
  <c r="K33" i="8"/>
  <c r="H33" i="8"/>
  <c r="I33" i="8" s="1"/>
  <c r="K32" i="8"/>
  <c r="H32" i="8"/>
  <c r="I32" i="8" s="1"/>
  <c r="K31" i="8"/>
  <c r="H31" i="8"/>
  <c r="I31" i="8" s="1"/>
  <c r="K30" i="8"/>
  <c r="I30" i="8"/>
  <c r="H30" i="8"/>
  <c r="K29" i="8"/>
  <c r="H29" i="8"/>
  <c r="I29" i="8" s="1"/>
  <c r="K28" i="8"/>
  <c r="H28" i="8"/>
  <c r="I28" i="8" s="1"/>
  <c r="K27" i="8"/>
  <c r="I27" i="8"/>
  <c r="H27" i="8"/>
  <c r="K26" i="8"/>
  <c r="H26" i="8"/>
  <c r="I26" i="8" s="1"/>
  <c r="K25" i="8"/>
  <c r="H25" i="8"/>
  <c r="I25" i="8" s="1"/>
  <c r="K24" i="8"/>
  <c r="I24" i="8"/>
  <c r="H24" i="8"/>
  <c r="K23" i="8"/>
  <c r="H23" i="8"/>
  <c r="I23" i="8" s="1"/>
  <c r="K22" i="8"/>
  <c r="H22" i="8"/>
  <c r="I22" i="8" s="1"/>
  <c r="K21" i="8"/>
  <c r="H21" i="8"/>
  <c r="I21" i="8" s="1"/>
  <c r="K20" i="8"/>
  <c r="H20" i="8"/>
  <c r="I20" i="8" s="1"/>
  <c r="K19" i="8"/>
  <c r="H19" i="8"/>
  <c r="I19" i="8" s="1"/>
  <c r="K18" i="8"/>
  <c r="H18" i="8"/>
  <c r="I18" i="8" s="1"/>
  <c r="K17" i="8"/>
  <c r="H17" i="8"/>
  <c r="I17" i="8" s="1"/>
  <c r="K16" i="8"/>
  <c r="I16" i="8"/>
  <c r="H16" i="8"/>
  <c r="K15" i="8"/>
  <c r="I15" i="8"/>
  <c r="H15" i="8"/>
  <c r="K14" i="8"/>
  <c r="H14" i="8"/>
  <c r="I14" i="8" s="1"/>
  <c r="K13" i="8"/>
  <c r="H13" i="8"/>
  <c r="I13" i="8" s="1"/>
  <c r="K12" i="8"/>
  <c r="I12" i="8"/>
  <c r="H12" i="8"/>
  <c r="K11" i="8"/>
  <c r="H11" i="8"/>
  <c r="I11" i="8" s="1"/>
  <c r="K10" i="8"/>
  <c r="H10" i="8"/>
  <c r="I10" i="8" s="1"/>
  <c r="K9" i="8"/>
  <c r="H9" i="8"/>
  <c r="I9" i="8" s="1"/>
  <c r="K8" i="8"/>
  <c r="I8" i="8"/>
  <c r="H8" i="8"/>
  <c r="K7" i="8"/>
  <c r="H7" i="8"/>
  <c r="I7" i="8" s="1"/>
  <c r="K6" i="8"/>
  <c r="I6" i="8"/>
  <c r="H6" i="8"/>
  <c r="K5" i="8"/>
  <c r="H5" i="8"/>
  <c r="I5" i="8" s="1"/>
  <c r="K4" i="8"/>
  <c r="H4" i="8"/>
  <c r="I4" i="8" s="1"/>
  <c r="K3" i="8"/>
  <c r="I3" i="8"/>
  <c r="H3" i="8"/>
  <c r="K2" i="8"/>
  <c r="H2" i="8"/>
  <c r="I2" i="8" s="1"/>
  <c r="L3" i="1"/>
  <c r="L4" i="1"/>
  <c r="L5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18" i="1"/>
  <c r="L219" i="1"/>
  <c r="L220" i="1"/>
  <c r="L201" i="1"/>
  <c r="L202" i="1"/>
  <c r="L203" i="1"/>
  <c r="L6" i="1"/>
  <c r="L221" i="1"/>
  <c r="L8" i="1"/>
  <c r="L7" i="1"/>
  <c r="L9" i="1"/>
  <c r="L206" i="1"/>
  <c r="L207" i="1"/>
  <c r="L208" i="1"/>
  <c r="L209" i="1"/>
  <c r="L210" i="1"/>
  <c r="L205" i="1"/>
  <c r="L211" i="1"/>
  <c r="L204" i="1"/>
  <c r="L215" i="1"/>
  <c r="L216" i="1"/>
  <c r="L217" i="1"/>
  <c r="L212" i="1"/>
  <c r="L213" i="1"/>
  <c r="L214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" i="1"/>
  <c r="J209" i="1"/>
  <c r="J210" i="1"/>
  <c r="J205" i="1"/>
  <c r="J211" i="1"/>
  <c r="J204" i="1"/>
  <c r="J215" i="1"/>
  <c r="J216" i="1"/>
  <c r="J217" i="1"/>
  <c r="J212" i="1"/>
  <c r="J213" i="1"/>
  <c r="J214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78" i="1"/>
  <c r="J6" i="1"/>
  <c r="J221" i="1"/>
  <c r="J8" i="1"/>
  <c r="J7" i="1"/>
  <c r="J9" i="1"/>
  <c r="J208" i="1"/>
  <c r="K8" i="1" l="1"/>
  <c r="K7" i="1"/>
  <c r="K207" i="1"/>
  <c r="K208" i="1"/>
  <c r="K209" i="1"/>
  <c r="K210" i="1"/>
  <c r="K205" i="1"/>
  <c r="K211" i="1"/>
  <c r="K215" i="1"/>
  <c r="K216" i="1"/>
  <c r="K217" i="1"/>
  <c r="K212" i="1"/>
  <c r="K213" i="1"/>
  <c r="K214" i="1"/>
  <c r="K224" i="1"/>
  <c r="K225" i="1"/>
  <c r="K226" i="1"/>
  <c r="K227" i="1"/>
  <c r="K229" i="1"/>
  <c r="K230" i="1"/>
  <c r="K233" i="1"/>
  <c r="K234" i="1"/>
  <c r="K235" i="1"/>
  <c r="K237" i="1"/>
  <c r="K238" i="1"/>
  <c r="K240" i="1"/>
  <c r="K241" i="1"/>
  <c r="K242" i="1"/>
  <c r="K243" i="1"/>
  <c r="K244" i="1"/>
  <c r="K245" i="1"/>
  <c r="K246" i="1"/>
  <c r="K248" i="1"/>
  <c r="K249" i="1"/>
  <c r="K250" i="1"/>
  <c r="K253" i="1"/>
  <c r="K254" i="1"/>
  <c r="K255" i="1"/>
  <c r="K256" i="1"/>
  <c r="K259" i="1"/>
  <c r="K260" i="1"/>
  <c r="K261" i="1"/>
  <c r="K262" i="1"/>
  <c r="K263" i="1"/>
  <c r="K264" i="1"/>
  <c r="K266" i="1"/>
  <c r="K267" i="1"/>
  <c r="K268" i="1"/>
  <c r="K269" i="1"/>
  <c r="K272" i="1"/>
  <c r="K274" i="1"/>
  <c r="K275" i="1"/>
  <c r="K276" i="1"/>
  <c r="K277" i="1"/>
  <c r="K278" i="1"/>
  <c r="J22" i="1"/>
  <c r="K22" i="1" s="1"/>
  <c r="K136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18" i="1"/>
  <c r="K219" i="1"/>
  <c r="K220" i="1"/>
  <c r="K6" i="1"/>
  <c r="J203" i="1"/>
  <c r="K203" i="1" s="1"/>
  <c r="J202" i="1"/>
  <c r="K202" i="1" s="1"/>
  <c r="J201" i="1"/>
  <c r="K201" i="1" s="1"/>
  <c r="J86" i="1"/>
  <c r="K86" i="1" s="1"/>
  <c r="J87" i="1"/>
  <c r="K87" i="1" s="1"/>
  <c r="J85" i="1"/>
  <c r="K85" i="1" s="1"/>
  <c r="J65" i="1"/>
  <c r="K65" i="1" s="1"/>
  <c r="J64" i="1"/>
  <c r="K64" i="1" s="1"/>
  <c r="J63" i="1"/>
  <c r="K63" i="1" s="1"/>
  <c r="J62" i="1"/>
  <c r="K62" i="1" s="1"/>
  <c r="J61" i="1"/>
  <c r="K61" i="1" s="1"/>
  <c r="J60" i="1"/>
  <c r="K60" i="1" s="1"/>
  <c r="J68" i="1"/>
  <c r="K68" i="1" s="1"/>
  <c r="J74" i="1"/>
  <c r="K74" i="1" s="1"/>
  <c r="K82" i="1"/>
  <c r="K77" i="1"/>
  <c r="K83" i="1"/>
  <c r="K84" i="1"/>
  <c r="J106" i="1"/>
  <c r="K106" i="1" s="1"/>
  <c r="J107" i="1"/>
  <c r="K107" i="1" s="1"/>
  <c r="J118" i="1"/>
  <c r="K118" i="1" s="1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J76" i="1"/>
  <c r="K76" i="1" s="1"/>
  <c r="K257" i="1"/>
  <c r="K258" i="1"/>
  <c r="K265" i="1"/>
  <c r="K270" i="1"/>
  <c r="K271" i="1"/>
  <c r="K273" i="1"/>
  <c r="K222" i="1"/>
  <c r="K223" i="1"/>
  <c r="K228" i="1"/>
  <c r="K231" i="1"/>
  <c r="K232" i="1"/>
  <c r="K236" i="1"/>
  <c r="K239" i="1"/>
  <c r="K247" i="1"/>
  <c r="J26" i="1"/>
  <c r="K26" i="1" s="1"/>
  <c r="J19" i="1"/>
  <c r="K19" i="1" s="1"/>
  <c r="J23" i="1"/>
  <c r="K23" i="1" s="1"/>
  <c r="J20" i="1"/>
  <c r="K20" i="1" s="1"/>
  <c r="J21" i="1"/>
  <c r="K21" i="1" s="1"/>
  <c r="K221" i="1"/>
  <c r="K18" i="1"/>
  <c r="K17" i="1"/>
  <c r="K15" i="1"/>
  <c r="J16" i="1"/>
  <c r="K16" i="1" s="1"/>
  <c r="K14" i="1"/>
  <c r="K13" i="1"/>
  <c r="J10" i="1"/>
  <c r="K10" i="1" s="1"/>
  <c r="J11" i="1"/>
  <c r="K11" i="1" s="1"/>
  <c r="J12" i="1"/>
  <c r="K12" i="1" s="1"/>
  <c r="J3" i="1"/>
  <c r="K3" i="1" s="1"/>
  <c r="J4" i="1"/>
  <c r="K4" i="1" s="1"/>
  <c r="J132" i="1"/>
  <c r="K132" i="1" s="1"/>
  <c r="J133" i="1"/>
  <c r="K133" i="1" s="1"/>
  <c r="J134" i="1"/>
  <c r="K134" i="1" s="1"/>
  <c r="J135" i="1"/>
  <c r="K135" i="1" s="1"/>
  <c r="K137" i="1"/>
  <c r="K9" i="1"/>
  <c r="K206" i="1"/>
  <c r="K204" i="1"/>
  <c r="J24" i="1"/>
  <c r="K24" i="1" s="1"/>
  <c r="J25" i="1"/>
  <c r="K25" i="1" s="1"/>
  <c r="J44" i="1"/>
  <c r="K44" i="1" s="1"/>
  <c r="J33" i="1"/>
  <c r="K33" i="1" s="1"/>
  <c r="K34" i="1"/>
  <c r="K35" i="1"/>
  <c r="J2" i="1"/>
  <c r="K2" i="1" s="1"/>
  <c r="J42" i="1"/>
  <c r="K42" i="1" s="1"/>
  <c r="J5" i="1"/>
  <c r="K5" i="1" s="1"/>
  <c r="J41" i="1"/>
  <c r="K41" i="1" s="1"/>
  <c r="J40" i="1"/>
  <c r="K40" i="1" s="1"/>
  <c r="J38" i="1"/>
  <c r="K38" i="1" s="1"/>
  <c r="J39" i="1"/>
  <c r="K39" i="1" s="1"/>
  <c r="K36" i="1"/>
  <c r="J37" i="1"/>
  <c r="K37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88" i="1"/>
  <c r="K88" i="1" s="1"/>
  <c r="J43" i="1"/>
  <c r="K43" i="1" s="1"/>
  <c r="J57" i="1"/>
  <c r="K57" i="1" s="1"/>
  <c r="J58" i="1"/>
  <c r="K5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48" i="1"/>
  <c r="K48" i="1" s="1"/>
  <c r="J46" i="1"/>
  <c r="K46" i="1" s="1"/>
  <c r="J45" i="1"/>
  <c r="K45" i="1" s="1"/>
  <c r="J47" i="1"/>
  <c r="K47" i="1" s="1"/>
  <c r="J69" i="1"/>
  <c r="K69" i="1" s="1"/>
  <c r="J70" i="1"/>
  <c r="K70" i="1" s="1"/>
  <c r="J71" i="1"/>
  <c r="K71" i="1" s="1"/>
  <c r="J97" i="1"/>
  <c r="K97" i="1" s="1"/>
  <c r="J95" i="1"/>
  <c r="K95" i="1" s="1"/>
  <c r="J96" i="1"/>
  <c r="K96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78" i="1"/>
  <c r="K78" i="1" s="1"/>
  <c r="J79" i="1"/>
  <c r="K79" i="1" s="1"/>
  <c r="J80" i="1"/>
  <c r="K80" i="1" s="1"/>
  <c r="J81" i="1"/>
  <c r="K81" i="1" s="1"/>
  <c r="J73" i="1"/>
  <c r="K73" i="1" s="1"/>
  <c r="J67" i="1"/>
  <c r="K67" i="1" s="1"/>
  <c r="J66" i="1"/>
  <c r="K66" i="1" s="1"/>
  <c r="J59" i="1"/>
  <c r="K59" i="1" s="1"/>
  <c r="J75" i="1"/>
  <c r="K75" i="1" s="1"/>
  <c r="J72" i="1"/>
  <c r="K72" i="1" s="1"/>
  <c r="J131" i="1"/>
  <c r="K131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19" i="1"/>
  <c r="K119" i="1" s="1"/>
  <c r="J116" i="1"/>
  <c r="K116" i="1" s="1"/>
  <c r="J117" i="1"/>
  <c r="K117" i="1" s="1"/>
  <c r="J115" i="1"/>
  <c r="K115" i="1" s="1"/>
  <c r="J103" i="1"/>
  <c r="K103" i="1" s="1"/>
  <c r="J104" i="1"/>
  <c r="K104" i="1" s="1"/>
  <c r="J105" i="1"/>
  <c r="K105" i="1" s="1"/>
  <c r="J108" i="1"/>
  <c r="K108" i="1" s="1"/>
  <c r="J109" i="1"/>
  <c r="K109" i="1" s="1"/>
  <c r="J110" i="1"/>
  <c r="K110" i="1" s="1"/>
  <c r="J111" i="1"/>
  <c r="K111" i="1" s="1"/>
  <c r="J112" i="1"/>
  <c r="K112" i="1" s="1"/>
  <c r="J113" i="1"/>
  <c r="K113" i="1" s="1"/>
  <c r="J114" i="1"/>
  <c r="K114" i="1" s="1"/>
  <c r="J102" i="1"/>
  <c r="K102" i="1" s="1"/>
  <c r="J101" i="1"/>
  <c r="K101" i="1" s="1"/>
  <c r="J98" i="1"/>
  <c r="K98" i="1" s="1"/>
  <c r="J99" i="1"/>
  <c r="K99" i="1" s="1"/>
  <c r="J100" i="1"/>
  <c r="K100" i="1" s="1"/>
</calcChain>
</file>

<file path=xl/sharedStrings.xml><?xml version="1.0" encoding="utf-8"?>
<sst xmlns="http://schemas.openxmlformats.org/spreadsheetml/2006/main" count="1492" uniqueCount="844">
  <si>
    <t>Jamstvo</t>
  </si>
  <si>
    <t>Serijski broj</t>
  </si>
  <si>
    <t>Korisnik/kupac</t>
  </si>
  <si>
    <t>Proizvođač</t>
  </si>
  <si>
    <t>Status jamstva</t>
  </si>
  <si>
    <t>Isteklo</t>
  </si>
  <si>
    <t>Aktivno</t>
  </si>
  <si>
    <t>Ugovor o održavanju</t>
  </si>
  <si>
    <t>Rok važenja ugovora o održavanju</t>
  </si>
  <si>
    <t>Napomena</t>
  </si>
  <si>
    <t>Jamstvo traje do:</t>
  </si>
  <si>
    <t>DODATNO</t>
  </si>
  <si>
    <t>Tip / Model Uređaja</t>
  </si>
  <si>
    <t>Datum instalacije - isporuke</t>
  </si>
  <si>
    <t>ZZJZ Šibensko-Kninske Županije</t>
  </si>
  <si>
    <t>BD260 Avantgarde Line</t>
  </si>
  <si>
    <t>20190000013-893</t>
  </si>
  <si>
    <t>20190000013-894</t>
  </si>
  <si>
    <t>BINDER</t>
  </si>
  <si>
    <t>KBCSM - Tumori</t>
  </si>
  <si>
    <t>REFAFLEX</t>
  </si>
  <si>
    <t>Zaštitna vrata - TIP RX-SL</t>
  </si>
  <si>
    <t>KBC Zagreb</t>
  </si>
  <si>
    <t>BH - 4</t>
  </si>
  <si>
    <t>KBC Rijeka - Krešimirova</t>
  </si>
  <si>
    <t>OB Pula - Zagrebačka</t>
  </si>
  <si>
    <t>LISCHKA</t>
  </si>
  <si>
    <t>GEYSIR CCD1050</t>
  </si>
  <si>
    <t>COMECER</t>
  </si>
  <si>
    <t>1050833604962</t>
  </si>
  <si>
    <t>1050833604963</t>
  </si>
  <si>
    <t>1050833604964</t>
  </si>
  <si>
    <t>1050833604965</t>
  </si>
  <si>
    <t>1050833604966</t>
  </si>
  <si>
    <t>1050833604967</t>
  </si>
  <si>
    <t>1050833604968</t>
  </si>
  <si>
    <t>1050833604969</t>
  </si>
  <si>
    <t>1050833604970</t>
  </si>
  <si>
    <t>1050833604971</t>
  </si>
  <si>
    <t>1050833604972</t>
  </si>
  <si>
    <t>GEYSIR CCD1051</t>
  </si>
  <si>
    <t>JGL</t>
  </si>
  <si>
    <t>MIELE</t>
  </si>
  <si>
    <t>Perilica PG 8583</t>
  </si>
  <si>
    <t>018429984</t>
  </si>
  <si>
    <t>KB Sveti Duh</t>
  </si>
  <si>
    <t>HP</t>
  </si>
  <si>
    <t>HP255 G7 - Prijenosno računalo</t>
  </si>
  <si>
    <t>CND0290785</t>
  </si>
  <si>
    <t>CR20-05 Spremnik za radioaktivni otpad - 8 komada</t>
  </si>
  <si>
    <t>CR20-10 Spremnik za radioaktivni otpad - 4 komada</t>
  </si>
  <si>
    <t>KBC Osijek</t>
  </si>
  <si>
    <t>018430108</t>
  </si>
  <si>
    <t>OB Pula - Lavčević</t>
  </si>
  <si>
    <t>Datum instalacije ili početak jamstva</t>
  </si>
  <si>
    <t>Parni sterilizator PS5662</t>
  </si>
  <si>
    <t>121200439</t>
  </si>
  <si>
    <t>121200440</t>
  </si>
  <si>
    <t>121200451</t>
  </si>
  <si>
    <t>Perilica PG 8528</t>
  </si>
  <si>
    <t>J&amp;J</t>
  </si>
  <si>
    <t>Plazma sterilizator STERRAD 100NX</t>
  </si>
  <si>
    <t>HAWO</t>
  </si>
  <si>
    <t>Varilica HM 880 DC-M</t>
  </si>
  <si>
    <t>DR.WEIGERT</t>
  </si>
  <si>
    <t>Neomatic SGW</t>
  </si>
  <si>
    <t>ESCO</t>
  </si>
  <si>
    <t>MAW-4D8 ESCO MULTI-ZONE ART WORKSTATION</t>
  </si>
  <si>
    <t>DZ Zagreb Zapad</t>
  </si>
  <si>
    <t>BMS</t>
  </si>
  <si>
    <t>STERIL MAXIMUM 18 LITARA</t>
  </si>
  <si>
    <t>BB1NBJ1039</t>
  </si>
  <si>
    <t>KBC Sestre milosrdnice</t>
  </si>
  <si>
    <t>VARIAN</t>
  </si>
  <si>
    <t>ECLIPSE Workstation</t>
  </si>
  <si>
    <t>CVJT6Z2</t>
  </si>
  <si>
    <t>ARIA WORKSTATION</t>
  </si>
  <si>
    <t>C1XPHS2</t>
  </si>
  <si>
    <t>Vodoopskrba i odvodnja</t>
  </si>
  <si>
    <t>MOMOLINE</t>
  </si>
  <si>
    <t>Digestor Belair 150</t>
  </si>
  <si>
    <t>KBC Split</t>
  </si>
  <si>
    <t>DORNIER</t>
  </si>
  <si>
    <t>ESWL SIGMA COMPACT</t>
  </si>
  <si>
    <t>TECHNIX</t>
  </si>
  <si>
    <t>C-LUK TCA6</t>
  </si>
  <si>
    <t>55-19-078-759</t>
  </si>
  <si>
    <t>BK MEDICAL</t>
  </si>
  <si>
    <t>UZV FLEX FOCUS 500</t>
  </si>
  <si>
    <t>Klinika za tumore - Klinka za dječje bolesti Klaićeva</t>
  </si>
  <si>
    <t>Akcelerator TRUEBEAM</t>
  </si>
  <si>
    <t>H194307</t>
  </si>
  <si>
    <t>OPĆA BOLNICA DR. JOSIPA BENČEVIĆA</t>
  </si>
  <si>
    <t>1050809604735</t>
  </si>
  <si>
    <t>1050809604733</t>
  </si>
  <si>
    <t>1050812604792</t>
  </si>
  <si>
    <t>1050809604731</t>
  </si>
  <si>
    <t>1050809604732</t>
  </si>
  <si>
    <t>1050809604734</t>
  </si>
  <si>
    <t>1050812574417</t>
  </si>
  <si>
    <t>1050815604723</t>
  </si>
  <si>
    <t>HZJZ, Rockefellerova</t>
  </si>
  <si>
    <t>PG 8583</t>
  </si>
  <si>
    <t>BIODEX</t>
  </si>
  <si>
    <t>INKUBATOR KT 53</t>
  </si>
  <si>
    <t>20200000003923</t>
  </si>
  <si>
    <t>KBC Split - Spinčićeva</t>
  </si>
  <si>
    <t>PLAZMA STERILIZATOR</t>
  </si>
  <si>
    <t>1048180068</t>
  </si>
  <si>
    <t>1048180241</t>
  </si>
  <si>
    <t>VELOCITY READER RAPID</t>
  </si>
  <si>
    <t>4319101494</t>
  </si>
  <si>
    <t>4319101578</t>
  </si>
  <si>
    <t>ACCESS</t>
  </si>
  <si>
    <t>5300190203</t>
  </si>
  <si>
    <t>CHART</t>
  </si>
  <si>
    <t>Spremnik za tekući dušik MVE XC 34/18</t>
  </si>
  <si>
    <t>NPB2019170764S</t>
  </si>
  <si>
    <t>NPB2019170765S</t>
  </si>
  <si>
    <t>LABOTECT</t>
  </si>
  <si>
    <t>Laboratorijski stolni inkubator LABO C-TOP</t>
  </si>
  <si>
    <t>14876-0661</t>
  </si>
  <si>
    <t>ASPIRATOR 3 sa grijačom pločom</t>
  </si>
  <si>
    <t>139-0607</t>
  </si>
  <si>
    <t>ZZJZ Međimurske županije</t>
  </si>
  <si>
    <t>Perilica PG-8583 AEWWADPD</t>
  </si>
  <si>
    <t>0184229778</t>
  </si>
  <si>
    <t>OB Pula</t>
  </si>
  <si>
    <t>STOLNI PARNI STERILIZATOR Steril Maximum (Class B) 23 L</t>
  </si>
  <si>
    <t>BB22VI0645</t>
  </si>
  <si>
    <t>BB22VI0646</t>
  </si>
  <si>
    <t>BB22VI0647</t>
  </si>
  <si>
    <t>BB22VI0648</t>
  </si>
  <si>
    <t>KBC Rijeka</t>
  </si>
  <si>
    <t>54 -19-019-1051</t>
  </si>
  <si>
    <t>C-LUK TCA6-S</t>
  </si>
  <si>
    <t>514348</t>
  </si>
  <si>
    <t>HS 1000</t>
  </si>
  <si>
    <t>43181226915</t>
  </si>
  <si>
    <t>STERRAD VELOCITY</t>
  </si>
  <si>
    <t>BYTE LAB GROUP D.O.O.</t>
  </si>
  <si>
    <t>TEMPERATURNA KOMORA MKF 56</t>
  </si>
  <si>
    <t>20190000000894</t>
  </si>
  <si>
    <t>1050812574411</t>
  </si>
  <si>
    <t>1050812574412</t>
  </si>
  <si>
    <t>1050812574413</t>
  </si>
  <si>
    <t>1050812574414</t>
  </si>
  <si>
    <t>1050812574415</t>
  </si>
  <si>
    <t>1050812574416</t>
  </si>
  <si>
    <t>DIGESTOR, BELAIR 150</t>
  </si>
  <si>
    <t>1137</t>
  </si>
  <si>
    <t>OB Varaždin</t>
  </si>
  <si>
    <t>HM 850 DC-V</t>
  </si>
  <si>
    <t>511364/1018</t>
  </si>
  <si>
    <t>FSB</t>
  </si>
  <si>
    <t>VDL – ex izvedba 53 litre</t>
  </si>
  <si>
    <t>20180000014916</t>
  </si>
  <si>
    <t>KBCSM Tumori</t>
  </si>
  <si>
    <t>LAP Laser</t>
  </si>
  <si>
    <t>APPOLO RED Cross hair</t>
  </si>
  <si>
    <t>SN0150266</t>
  </si>
  <si>
    <t>SN0150267</t>
  </si>
  <si>
    <t>SN0150268</t>
  </si>
  <si>
    <t>SN0150868</t>
  </si>
  <si>
    <t>Radiochirughia</t>
  </si>
  <si>
    <t>DORADO 3 Red CT-Simulator</t>
  </si>
  <si>
    <t>0074477</t>
  </si>
  <si>
    <t>LAP AP-KB Blue</t>
  </si>
  <si>
    <t>0066204</t>
  </si>
  <si>
    <t>0066203</t>
  </si>
  <si>
    <t>SN0102718</t>
  </si>
  <si>
    <t>SN0102717</t>
  </si>
  <si>
    <t>SN0102451</t>
  </si>
  <si>
    <t>034794-001</t>
  </si>
  <si>
    <t xml:space="preserve">KBC Zagreb </t>
  </si>
  <si>
    <t>Thyroid uptake system</t>
  </si>
  <si>
    <t>KB Merkur</t>
  </si>
  <si>
    <t>THERMO CELL TRANSPORTER 3018 13881</t>
  </si>
  <si>
    <t>0476</t>
  </si>
  <si>
    <t>TEMPERATURNA KOMORA MKF 115 E3.2</t>
  </si>
  <si>
    <t>20180000005540</t>
  </si>
  <si>
    <t>KBC RIJEKA</t>
  </si>
  <si>
    <t>LIEBHERR</t>
  </si>
  <si>
    <t>LABORATORIJSKI HLADNJAK LKUv1613</t>
  </si>
  <si>
    <t>840.371.609.0</t>
  </si>
  <si>
    <t>MIKROBIOLOŠKI KABINET BH 5</t>
  </si>
  <si>
    <t>2018130282</t>
  </si>
  <si>
    <t>ATOMLAB 960</t>
  </si>
  <si>
    <t>OB VUKOVAR</t>
  </si>
  <si>
    <t>1050812544030</t>
  </si>
  <si>
    <t>STARMEDETEC</t>
  </si>
  <si>
    <t>LASER ZA RAZBIJANJE KAMENCA</t>
  </si>
  <si>
    <t>CB 220 E6.1</t>
  </si>
  <si>
    <t>20180000001817</t>
  </si>
  <si>
    <t>KBC SPLIT</t>
  </si>
  <si>
    <t>DEVICOR MEDICAL</t>
  </si>
  <si>
    <t xml:space="preserve">NEOPROBE GDS KONTROLNI MODUL </t>
  </si>
  <si>
    <t>NEOPROBE BEŽIČNA BLUETOOTH SONDA</t>
  </si>
  <si>
    <t>1445-67734</t>
  </si>
  <si>
    <t>1100-03093</t>
  </si>
  <si>
    <t>KIRURŠKA AMBULANTA ID D.O.O.</t>
  </si>
  <si>
    <t>HD 260 MS</t>
  </si>
  <si>
    <t>502636</t>
  </si>
  <si>
    <t>HOSPICIJ MARIJA K. KOZULIĆ</t>
  </si>
  <si>
    <t xml:space="preserve"> GLOSAIR 400</t>
  </si>
  <si>
    <t>SR3V12A14N2000761</t>
  </si>
  <si>
    <t>KBC OSIJEK</t>
  </si>
  <si>
    <t>OB ZADAR</t>
  </si>
  <si>
    <t>STERRAD 100 NX SD - plazma sterilizator</t>
  </si>
  <si>
    <t>DOM ZDRAVLJA ZAGREB ZAPAD</t>
  </si>
  <si>
    <t>LB2-4B1-E LABCULTURE CLASS II B2</t>
  </si>
  <si>
    <t>495772</t>
  </si>
  <si>
    <t>KREBE TIPPO</t>
  </si>
  <si>
    <t>PCH – 451-PV</t>
  </si>
  <si>
    <t>2016 - 106</t>
  </si>
  <si>
    <t>TERMORAD</t>
  </si>
  <si>
    <t>BENDER</t>
  </si>
  <si>
    <t>IZOLACIJSKI TRAFO</t>
  </si>
  <si>
    <t>ES710/6300 (Mat No. 924214)</t>
  </si>
  <si>
    <t>DOM ZDRAVLJA ZAGREBAČKE ŽUPANIJE</t>
  </si>
  <si>
    <t>BMSB1F2240</t>
  </si>
  <si>
    <t>PHILIPP KIRSCHE</t>
  </si>
  <si>
    <t>Essential - 460</t>
  </si>
  <si>
    <t>LKUv 3913</t>
  </si>
  <si>
    <t>PIK Vrbovec</t>
  </si>
  <si>
    <t>HS-800</t>
  </si>
  <si>
    <t>481769/0415</t>
  </si>
  <si>
    <t>DZZ ŽUPANIJE-DR. MARTA SOKOLIĆ</t>
  </si>
  <si>
    <t>DZZ ŽUPANIJE-DR. GRGEČIĆ JURAJ</t>
  </si>
  <si>
    <t>DZZ ŽUPANIJE-AMB.DR.KAPUĐIJA</t>
  </si>
  <si>
    <t>DZZ ŽUPANIJE-dr. RIA BUDIMIR</t>
  </si>
  <si>
    <t>BMSB1F0388</t>
  </si>
  <si>
    <t>POLIKLINIKA ŠPARAC</t>
  </si>
  <si>
    <t>TELSTAR</t>
  </si>
  <si>
    <t>AH - 100</t>
  </si>
  <si>
    <t>521038</t>
  </si>
  <si>
    <t>DZ ZAGREB ZAPAD-ZDRAV. ZAŠTITA ŽENA-B.FILIPOVIĆA</t>
  </si>
  <si>
    <t>DZ ZAGREB ZAPAD-ZDRAV. ZAŠTITA ŽENA-H. MACANOVIĆA</t>
  </si>
  <si>
    <t>DZ ZAGREB ZAPAD-ZDRAV. ZAŠTITA ŽENA-PREČKO</t>
  </si>
  <si>
    <t>KBC ZAGREB</t>
  </si>
  <si>
    <t>BMSB1D181</t>
  </si>
  <si>
    <t>BMSB1D1313</t>
  </si>
  <si>
    <t>KBC SESTRE MILOSRDNICE</t>
  </si>
  <si>
    <t>PLAZMA STERILIZATOR 100NC ALL CLEAR 1</t>
  </si>
  <si>
    <t>1047201571, 43220</t>
  </si>
  <si>
    <t>Velocity Reader</t>
  </si>
  <si>
    <t>4320062877, 53001</t>
  </si>
  <si>
    <t>ASP Access system</t>
  </si>
  <si>
    <t>5300200165, 113617-02</t>
  </si>
  <si>
    <t>TEKSTILNO TEHNOLOŠKI FAKULTET</t>
  </si>
  <si>
    <t>BINDER KBFS 240 LITARA</t>
  </si>
  <si>
    <t>20210000000289</t>
  </si>
  <si>
    <t>KBC Sestre Milosrdnice</t>
  </si>
  <si>
    <t>Oxy'Pharm</t>
  </si>
  <si>
    <t>Glosair</t>
  </si>
  <si>
    <t>188Y249</t>
  </si>
  <si>
    <t>OB Vukovar</t>
  </si>
  <si>
    <t>188Y1165</t>
  </si>
  <si>
    <t>OŽB Čakovec</t>
  </si>
  <si>
    <t>188Y165</t>
  </si>
  <si>
    <t xml:space="preserve">OB Bjelovar </t>
  </si>
  <si>
    <t>188Y1166</t>
  </si>
  <si>
    <t>KB Dubrava</t>
  </si>
  <si>
    <t>188Y138</t>
  </si>
  <si>
    <t>Klinika za dječje bolesti - Klaićeva</t>
  </si>
  <si>
    <t>188X123</t>
  </si>
  <si>
    <t>188Y101</t>
  </si>
  <si>
    <t>Klinika za infektivne bolesti Dr.Fran Mihaljević</t>
  </si>
  <si>
    <t>188Y115</t>
  </si>
  <si>
    <t>OPĆA I VETERANSKA BOLNICA HRVATSKI PONOS KNIN</t>
  </si>
  <si>
    <t>188Y136</t>
  </si>
  <si>
    <t>OB Zadar</t>
  </si>
  <si>
    <t>188Y137</t>
  </si>
  <si>
    <t>188Y171</t>
  </si>
  <si>
    <t>OB Josip Benčević</t>
  </si>
  <si>
    <t>188Y167</t>
  </si>
  <si>
    <t>188Y250</t>
  </si>
  <si>
    <t>188Y168</t>
  </si>
  <si>
    <t>188Y162</t>
  </si>
  <si>
    <t>OB Šibenik</t>
  </si>
  <si>
    <t>188Y159</t>
  </si>
  <si>
    <t>188Y172</t>
  </si>
  <si>
    <t>188Y160</t>
  </si>
  <si>
    <t>188Y107</t>
  </si>
  <si>
    <t>119118</t>
  </si>
  <si>
    <t>C60 Co2 inkubator</t>
  </si>
  <si>
    <t>14093-1040</t>
  </si>
  <si>
    <t>ZAGREBAČKA PIVOVARA D.D.</t>
  </si>
  <si>
    <t>PG 8583 CD</t>
  </si>
  <si>
    <t>018437335</t>
  </si>
  <si>
    <t>RadQuall</t>
  </si>
  <si>
    <t>RadLite Co-57</t>
  </si>
  <si>
    <t>BM01L1021109204</t>
  </si>
  <si>
    <t>LABO C-TOP</t>
  </si>
  <si>
    <t>14876-0837</t>
  </si>
  <si>
    <t>Termodezinfektor PG 8582 AE WW AD LD</t>
  </si>
  <si>
    <t>018432158</t>
  </si>
  <si>
    <t>NZJZ PRIMORSKO GORANSKE ŽUPANIJE</t>
  </si>
  <si>
    <t>PG-8583 CD AE
WW CM</t>
  </si>
  <si>
    <t>18435363</t>
  </si>
  <si>
    <t>PG-8536 AD LFM SST</t>
  </si>
  <si>
    <t>91672911</t>
  </si>
  <si>
    <t>ZAVOD ZA JAVNO ZDRAVSTVO SISAČKO MOSLAVAČKE ŽUPANIJE</t>
  </si>
  <si>
    <t>UF V 500</t>
  </si>
  <si>
    <t>20210000000676</t>
  </si>
  <si>
    <t>OPĆA BOLNICA DR. TOMISLAV BARDEK</t>
  </si>
  <si>
    <t>J&amp;J ASP</t>
  </si>
  <si>
    <t>ST 100 NX ALLCLEAR 1 -DR
DUO</t>
  </si>
  <si>
    <t>1047211365</t>
  </si>
  <si>
    <t>OPĆA BOLNICA JOSIPA BENČEVIĆA - Slavnoski Brod</t>
  </si>
  <si>
    <t>ASP</t>
  </si>
  <si>
    <t>Sterrad Velocity Reader Rapid BI</t>
  </si>
  <si>
    <t>4320073160</t>
  </si>
  <si>
    <t>HRVATSKI ZAVOD ZA TRANSUZIJSKU MEDICINU</t>
  </si>
  <si>
    <t>PG-8583 AE
WW AD LD</t>
  </si>
  <si>
    <t>10859800</t>
  </si>
  <si>
    <t>188Y173</t>
  </si>
  <si>
    <t>188Y188Z163</t>
  </si>
  <si>
    <t>NEOPROBE</t>
  </si>
  <si>
    <t>NEOPROBE Gamma Detection System</t>
  </si>
  <si>
    <t>220366347, Sonda 1101-55155</t>
  </si>
  <si>
    <t>HRVATSKI ZAVOD ZA JAVNO ZDRAVSTVO / MEDOKA</t>
  </si>
  <si>
    <t>UF V 700</t>
  </si>
  <si>
    <t>20220000000162</t>
  </si>
  <si>
    <t>20220000000163</t>
  </si>
  <si>
    <t>20210000021808</t>
  </si>
  <si>
    <t>HIK VISION</t>
  </si>
  <si>
    <t>CCTV HIKVISION</t>
  </si>
  <si>
    <t>G92551495</t>
  </si>
  <si>
    <t>EPSON</t>
  </si>
  <si>
    <t>Expression 12000XL</t>
  </si>
  <si>
    <t>X2WH004306</t>
  </si>
  <si>
    <t>LAP GmbH</t>
  </si>
  <si>
    <t>APPOLO Green</t>
  </si>
  <si>
    <t>SN0228522, SN0228521, SN0233012</t>
  </si>
  <si>
    <t>Steril Maximum (Class B) 23 L</t>
  </si>
  <si>
    <t>BB2NAK210</t>
  </si>
  <si>
    <t>POLIKLONIKA BORZAN D.O.O.</t>
  </si>
  <si>
    <t>01.20.2024</t>
  </si>
  <si>
    <t>Miele</t>
  </si>
  <si>
    <t>STERRAD 100NX</t>
  </si>
  <si>
    <t>5048220008</t>
  </si>
  <si>
    <t>HZZJZ</t>
  </si>
  <si>
    <t>20220000000820</t>
  </si>
  <si>
    <t>20220000000821</t>
  </si>
  <si>
    <t>LGex 3410 - 2 kom</t>
  </si>
  <si>
    <t>Nepoznato</t>
  </si>
  <si>
    <t>HM 880</t>
  </si>
  <si>
    <t>537580</t>
  </si>
  <si>
    <t>537581</t>
  </si>
  <si>
    <t>100NX ALLCLEAR 2-DR DUO</t>
  </si>
  <si>
    <t>Xellia d.o.o.</t>
  </si>
  <si>
    <t>PG-8583</t>
  </si>
  <si>
    <t>018443832</t>
  </si>
  <si>
    <t>Istarski domovi zdravlja</t>
  </si>
  <si>
    <t>Pehamed</t>
  </si>
  <si>
    <t>WOC21005379</t>
  </si>
  <si>
    <t>FOB 30K-3NL - MAMMO VAGA</t>
  </si>
  <si>
    <t>FFN 25K10IPM - MAMMO VAGA</t>
  </si>
  <si>
    <t>WF22003071</t>
  </si>
  <si>
    <t>Geysir B asic CDD 1050</t>
  </si>
  <si>
    <t>1050833665658</t>
  </si>
  <si>
    <t>1050833665659</t>
  </si>
  <si>
    <t>M 400</t>
  </si>
  <si>
    <t>20220000006047</t>
  </si>
  <si>
    <t>2022-4711</t>
  </si>
  <si>
    <t>2022- 4760</t>
  </si>
  <si>
    <t>2022-3979</t>
  </si>
  <si>
    <t>Stol antivibracijski za invertni mikroskop
132054 AVT – 1</t>
  </si>
  <si>
    <t>4429</t>
  </si>
  <si>
    <t>MIRI-TL 12C8</t>
  </si>
  <si>
    <t>Mirion</t>
  </si>
  <si>
    <t>Captus 4000e</t>
  </si>
  <si>
    <t>941101</t>
  </si>
  <si>
    <t>2022130337</t>
  </si>
  <si>
    <t>Comecer</t>
  </si>
  <si>
    <t>BH-BH5-S-A</t>
  </si>
  <si>
    <t>13855 Blok termostat</t>
  </si>
  <si>
    <t>13855-0786</t>
  </si>
  <si>
    <t>15049 Grijaća ploča 100</t>
  </si>
  <si>
    <t>15049-0182</t>
  </si>
  <si>
    <t>15049-0183</t>
  </si>
  <si>
    <t>CelCulture Incubator
50L CCL-050B-8-IVF</t>
  </si>
  <si>
    <t>2021-175755</t>
  </si>
  <si>
    <t>2021-175756</t>
  </si>
  <si>
    <t>Nastavni zavod A.Štampar</t>
  </si>
  <si>
    <t>91673845</t>
  </si>
  <si>
    <t>91673844</t>
  </si>
  <si>
    <t>Nilotec</t>
  </si>
  <si>
    <t>NILOCHECHER 500.</t>
  </si>
  <si>
    <t>220701543</t>
  </si>
  <si>
    <t>LHG-3BG-F8</t>
  </si>
  <si>
    <t>189590</t>
  </si>
  <si>
    <t>188Z162</t>
  </si>
  <si>
    <t>188A132</t>
  </si>
  <si>
    <t>KEMOLAB d.o.o.</t>
  </si>
  <si>
    <t>PG 8583 CD WW AD</t>
  </si>
  <si>
    <t>018448716</t>
  </si>
  <si>
    <t>1050815665464</t>
  </si>
  <si>
    <t>1050815665500</t>
  </si>
  <si>
    <t>1050815665501</t>
  </si>
  <si>
    <t>1050815665463</t>
  </si>
  <si>
    <t>MELASeal 100+</t>
  </si>
  <si>
    <t>MELAG</t>
  </si>
  <si>
    <t>20 22100+R3380</t>
  </si>
  <si>
    <t>ZVIJEZA PLUS d.o.o.</t>
  </si>
  <si>
    <t>PG 8593 WW AD CM AE</t>
  </si>
  <si>
    <t>HRVATSKI ZAVOD ZA JAVNO ZDRAVSTVO</t>
  </si>
  <si>
    <t>UF V 500 (E3)</t>
  </si>
  <si>
    <t>OPĆA BOLNICA PULA</t>
  </si>
  <si>
    <t>29.2.2023</t>
  </si>
  <si>
    <t>VDC-606 Kalibrator doze</t>
  </si>
  <si>
    <t>VIK-202 Ionizacijska komora</t>
  </si>
  <si>
    <t>SLP-650 Printer naljepnica</t>
  </si>
  <si>
    <t>22303-5051-03</t>
  </si>
  <si>
    <t>32129896B0</t>
  </si>
  <si>
    <t>KLINIČKI BOLNIČKI CENTAR OSIJEK</t>
  </si>
  <si>
    <t>Hawo</t>
  </si>
  <si>
    <t>HM 631S</t>
  </si>
  <si>
    <t>PROKLIMA - TIM d.o.o.</t>
  </si>
  <si>
    <t>PG 8593 AE WW AD</t>
  </si>
  <si>
    <t>RU-VE d.o.o.</t>
  </si>
  <si>
    <t>AirStream AC2-6S8</t>
  </si>
  <si>
    <t>Broj Jamstvenog lista</t>
  </si>
  <si>
    <t>Glavna ploča za CRYOFUGE 6000</t>
  </si>
  <si>
    <t>UREĐAJ ZA LABORATORIJ ZA BILOGIJU REPRODUKCIJE</t>
  </si>
  <si>
    <t>GRIJAČA PLOČA, BLOK I GRIJAČ TERMOBLOKOVA</t>
  </si>
  <si>
    <t>BEŽIČNI TEMPERATURNI UREĐAJ, RTD TEMPERATURNA SONDA, RFC1000-CE BEŽIČNI TRANSFER</t>
  </si>
  <si>
    <t>1050821695793</t>
  </si>
  <si>
    <t>GEYSIR CCD1052</t>
  </si>
  <si>
    <t>GEYSIR CCD1053</t>
  </si>
  <si>
    <t>GEYSIR CCD1054</t>
  </si>
  <si>
    <t>1050821695794</t>
  </si>
  <si>
    <t>1050821695795</t>
  </si>
  <si>
    <t>1050821695796</t>
  </si>
  <si>
    <t>1050821695797</t>
  </si>
  <si>
    <t>BEL AIR (DIGESTOR)</t>
  </si>
  <si>
    <t>1533</t>
  </si>
  <si>
    <t>DEVICOR MEDICAL (FINERA D.O.O.)</t>
  </si>
  <si>
    <t>NEOPROBE NPCU4 SA SONDOM</t>
  </si>
  <si>
    <t>223166820
1101-55596</t>
  </si>
  <si>
    <t>PG8583 CD</t>
  </si>
  <si>
    <t>184647972</t>
  </si>
  <si>
    <t>KB DUBRAVA</t>
  </si>
  <si>
    <t>Geysir Basic CDD 1050</t>
  </si>
  <si>
    <t>1050821695857</t>
  </si>
  <si>
    <t>20230000015475</t>
  </si>
  <si>
    <t>20230000015636</t>
  </si>
  <si>
    <t>20230000016688</t>
  </si>
  <si>
    <t>MAW-4D8 1,2 m</t>
  </si>
  <si>
    <t>PG 8582 CD</t>
  </si>
  <si>
    <t>184648188</t>
  </si>
  <si>
    <t>UF  V 700</t>
  </si>
  <si>
    <t>2023-5348</t>
  </si>
  <si>
    <t>1050836665669</t>
  </si>
  <si>
    <t>VRIJEDNOST</t>
  </si>
  <si>
    <t>PREVENTIVNI SERVIS</t>
  </si>
  <si>
    <t>LOKACIJA /PT</t>
  </si>
  <si>
    <t>Perilica PG 8582</t>
  </si>
  <si>
    <t>1050821695838</t>
  </si>
  <si>
    <t>1050821685837</t>
  </si>
  <si>
    <t>1050821695856</t>
  </si>
  <si>
    <t>1050821695855</t>
  </si>
  <si>
    <t>1050821695851</t>
  </si>
  <si>
    <t>1050821695852</t>
  </si>
  <si>
    <t>1050821695850</t>
  </si>
  <si>
    <t>1050821695841</t>
  </si>
  <si>
    <t>1050821695849</t>
  </si>
  <si>
    <t>1050821695843</t>
  </si>
  <si>
    <t>1050821695844</t>
  </si>
  <si>
    <t>1050821695846</t>
  </si>
  <si>
    <t>1050821695845</t>
  </si>
  <si>
    <t>1050821695853</t>
  </si>
  <si>
    <t>1050821695847</t>
  </si>
  <si>
    <t>1050821695848</t>
  </si>
  <si>
    <t>1050821695842</t>
  </si>
  <si>
    <t>PG 8582 CD (WW AD CM)</t>
  </si>
  <si>
    <t>SMEG</t>
  </si>
  <si>
    <t>STERRAD 100NX -Plazma sterilizator</t>
  </si>
  <si>
    <t>SMR315G</t>
  </si>
  <si>
    <t>27529662021500225167</t>
  </si>
  <si>
    <t>MOMLINE S.R.L.</t>
  </si>
  <si>
    <t>BELAIR56 K90</t>
  </si>
  <si>
    <t>1543</t>
  </si>
  <si>
    <t>1544</t>
  </si>
  <si>
    <t>1545</t>
  </si>
  <si>
    <t>1546</t>
  </si>
  <si>
    <t>1547</t>
  </si>
  <si>
    <t>1542</t>
  </si>
  <si>
    <t>4423100186</t>
  </si>
  <si>
    <t>4423100054</t>
  </si>
  <si>
    <t>OB Dubrovnik</t>
  </si>
  <si>
    <t>4423110206</t>
  </si>
  <si>
    <t>4423110212</t>
  </si>
  <si>
    <t>550109</t>
  </si>
  <si>
    <t>547397</t>
  </si>
  <si>
    <t>Hawo HD Valiprint Printer naljepnica</t>
  </si>
  <si>
    <t xml:space="preserve">Hawo HM 8000 AS-V Seal Cut </t>
  </si>
  <si>
    <t>Co2 Inkubator CBF170</t>
  </si>
  <si>
    <t>20230000018135</t>
  </si>
  <si>
    <t>COOK Medical Australia</t>
  </si>
  <si>
    <t>K-MAR 5200 Pumpa za aspiraciju</t>
  </si>
  <si>
    <t>AM111812</t>
  </si>
  <si>
    <t>K-FTH-1012 Grijač epruveta</t>
  </si>
  <si>
    <t>AM108341</t>
  </si>
  <si>
    <t>ESCO Medical Tech.</t>
  </si>
  <si>
    <t>Time-Laps Inkubator (12 komora)</t>
  </si>
  <si>
    <t>2023-5336</t>
  </si>
  <si>
    <t>2023-5337</t>
  </si>
  <si>
    <t>Sterrad NX AllClean</t>
  </si>
  <si>
    <t>MadgeTech Inc.</t>
  </si>
  <si>
    <t>PN901431-00 (RFRTDTEMP2000A)
PN901338-00 (RFC1000-CE)</t>
  </si>
  <si>
    <t>Laptop ProBook</t>
  </si>
  <si>
    <t>5CD3298CXC</t>
  </si>
  <si>
    <t>5033236341</t>
  </si>
  <si>
    <t>1050821695840</t>
  </si>
  <si>
    <t>1050821695839</t>
  </si>
  <si>
    <t>1050821695854</t>
  </si>
  <si>
    <t>5047230291</t>
  </si>
  <si>
    <t>184643740</t>
  </si>
  <si>
    <t>2022-4712</t>
  </si>
  <si>
    <t xml:space="preserve">MAW-4D8-MC
Besprašna komora
</t>
  </si>
  <si>
    <t xml:space="preserve">MRI2-12C-8
MIRI II Inkubator </t>
  </si>
  <si>
    <t>Aluminsijski grijači blok</t>
  </si>
  <si>
    <t>R83835</t>
  </si>
  <si>
    <t>R86394</t>
  </si>
  <si>
    <t>R86455</t>
  </si>
  <si>
    <t>Aspirator 3</t>
  </si>
  <si>
    <t>13907-0757</t>
  </si>
  <si>
    <t>13907-0756</t>
  </si>
  <si>
    <t>2019-144098</t>
  </si>
  <si>
    <t>2022-178083</t>
  </si>
  <si>
    <t>QED Env. Systems Ltd</t>
  </si>
  <si>
    <t>Analizator G100</t>
  </si>
  <si>
    <t>IN15124</t>
  </si>
  <si>
    <t>CO2 Inkubator - CelCulture</t>
  </si>
  <si>
    <t>Sustav za monitoriranje temperature, CO2, vlage</t>
  </si>
  <si>
    <t xml:space="preserve">HP </t>
  </si>
  <si>
    <t>Laptop sa softverom</t>
  </si>
  <si>
    <t>5CD2127T8L</t>
  </si>
  <si>
    <t>2020-3329</t>
  </si>
  <si>
    <t>15060036</t>
  </si>
  <si>
    <t>ESB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</si>
  <si>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</si>
  <si>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</si>
  <si>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</si>
  <si>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</si>
  <si>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</si>
  <si>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</si>
  <si>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</si>
  <si>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</si>
  <si>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</si>
  <si>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</si>
  <si>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</si>
  <si>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</si>
  <si>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</si>
  <si>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</si>
  <si>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</si>
  <si>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</si>
  <si>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</si>
  <si>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</si>
  <si>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</si>
  <si>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</si>
  <si>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</si>
  <si>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</si>
  <si>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</si>
  <si>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</si>
  <si>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</si>
  <si>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</si>
  <si>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</si>
  <si>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</si>
  <si>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</si>
  <si>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</si>
  <si>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</si>
  <si>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</si>
  <si>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</si>
  <si>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</si>
  <si>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</si>
  <si>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</si>
  <si>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</si>
  <si>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</si>
  <si>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</si>
  <si>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</si>
  <si>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</si>
  <si>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</si>
  <si>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</si>
  <si>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</si>
  <si>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</si>
  <si>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</si>
  <si>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</si>
  <si>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</si>
  <si>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</si>
  <si>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</si>
  <si>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</si>
  <si>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</si>
  <si>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</si>
  <si>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</si>
  <si>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</si>
  <si>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</si>
  <si>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</si>
  <si>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</si>
  <si>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</si>
  <si>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</si>
  <si>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</si>
  <si>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</si>
  <si>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</si>
  <si>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</si>
  <si>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</si>
  <si>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</si>
  <si>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</si>
  <si>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</si>
  <si>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</si>
  <si>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</si>
  <si>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</si>
  <si>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</si>
  <si>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</si>
  <si>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</si>
  <si>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</si>
  <si>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</si>
  <si>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</si>
  <si>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</si>
  <si>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</si>
  <si>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</si>
  <si>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</si>
  <si>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</si>
  <si>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</si>
  <si>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</si>
  <si>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</si>
  <si>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</si>
  <si>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</si>
  <si>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</si>
  <si>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</si>
  <si>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</si>
  <si>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</si>
  <si>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</si>
  <si>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</si>
  <si>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</si>
  <si>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</si>
  <si>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</si>
  <si>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</si>
  <si>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</si>
  <si>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</si>
  <si>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</si>
  <si>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</si>
  <si>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</si>
  <si>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</si>
  <si>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</si>
  <si>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</si>
  <si>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</si>
  <si>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</si>
  <si>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</si>
  <si>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</si>
  <si>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</si>
  <si>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</si>
  <si>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</si>
  <si>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</si>
  <si>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</si>
  <si>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</si>
  <si>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</si>
  <si>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</si>
  <si>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</si>
  <si>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</si>
  <si>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</si>
  <si>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</si>
  <si>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</si>
  <si>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</si>
  <si>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</si>
  <si>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</si>
  <si>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</si>
  <si>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</si>
  <si>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</si>
  <si>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</si>
  <si>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</si>
  <si>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</si>
  <si>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</si>
  <si>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</si>
  <si>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</si>
  <si>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</si>
  <si>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</si>
  <si>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</si>
  <si>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</si>
  <si>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</si>
  <si>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</si>
  <si>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</si>
  <si>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</si>
  <si>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</si>
  <si>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</si>
  <si>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</si>
  <si>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</si>
  <si>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</si>
  <si>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</si>
  <si>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</si>
  <si>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</si>
  <si>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</si>
  <si>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</si>
  <si>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</si>
  <si>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</si>
  <si>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</si>
  <si>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</si>
  <si>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</si>
  <si>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</si>
  <si>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</si>
  <si>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</si>
  <si>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</si>
  <si>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</si>
  <si>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</si>
  <si>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</si>
  <si>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</si>
  <si>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</si>
  <si>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</si>
  <si>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</si>
  <si>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</si>
  <si>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</si>
  <si>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</si>
  <si>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</si>
  <si>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</si>
  <si>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</si>
  <si>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</si>
  <si>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</si>
  <si>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</si>
  <si>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</si>
  <si>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</si>
  <si>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</si>
  <si>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</si>
  <si>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</si>
  <si>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</si>
  <si>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</si>
  <si>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</si>
  <si>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</si>
  <si>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</si>
  <si>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</si>
  <si>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</si>
  <si>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</si>
  <si>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</si>
  <si>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</si>
  <si>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</si>
  <si>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</si>
  <si>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</si>
  <si>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</si>
  <si>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</si>
  <si>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</si>
  <si>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</si>
  <si>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</si>
  <si>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</si>
  <si>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</si>
  <si>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</si>
  <si>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</si>
  <si>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</si>
  <si>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</si>
  <si>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</si>
  <si>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</si>
  <si>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</si>
  <si>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</si>
  <si>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</si>
  <si>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</si>
  <si>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</si>
  <si>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</si>
  <si>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</si>
  <si>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</si>
  <si>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</si>
  <si>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</si>
  <si>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</si>
  <si>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</si>
  <si>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</si>
  <si>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</si>
  <si>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</si>
  <si>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</si>
  <si>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</si>
  <si>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</si>
  <si>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</si>
  <si>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</si>
  <si>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</si>
  <si>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</si>
  <si>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</si>
  <si>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</si>
  <si>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</si>
  <si>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</si>
  <si>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</si>
  <si>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</si>
  <si>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</si>
  <si>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</si>
  <si>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</si>
  <si>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</si>
  <si>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</si>
  <si>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</si>
  <si>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</si>
  <si>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</si>
  <si>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</si>
  <si>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</si>
  <si>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</si>
  <si>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</si>
  <si>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</si>
  <si>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</si>
  <si>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</si>
  <si>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</si>
  <si>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</si>
  <si>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</si>
  <si>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</si>
  <si>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</si>
  <si>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</si>
  <si>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</si>
  <si>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</si>
  <si>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</si>
  <si>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</si>
  <si>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</si>
  <si>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</si>
  <si>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</si>
  <si>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</si>
  <si>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</si>
  <si>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</si>
  <si>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</si>
  <si>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</si>
  <si>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</si>
  <si>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</si>
  <si>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</si>
  <si>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</si>
  <si>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</si>
  <si>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</si>
  <si>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</si>
  <si>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</si>
  <si>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</si>
  <si>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</si>
  <si>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</si>
  <si>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</si>
  <si>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</si>
  <si>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</si>
  <si>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</si>
  <si>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</si>
  <si>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</si>
  <si>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</si>
  <si>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</si>
  <si>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</si>
  <si>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</si>
  <si>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</si>
  <si>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</si>
  <si>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</si>
  <si>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</si>
  <si>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</si>
  <si>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</si>
  <si>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</si>
  <si>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</si>
  <si>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</si>
  <si>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</si>
  <si>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Klinika/odjel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</si>
</sst>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7030A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4" fillId="7" borderId="0" applyNumberFormat="0" applyBorder="0" applyAlignment="0" applyProtection="0"/>
  </cellStyleXfs>
  <cellXfs count="79">
    <xf numFmtId="0" fontId="0" fillId="0" borderId="0" xfId="0"/>
    <xf numFmtId="0" fontId="1" fillId="0" borderId="0" xfId="0" applyFont="1" applyProtection="1">
      <protection hidden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right" vertical="center"/>
      <protection hidden="1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 applyProtection="1">
      <alignment vertical="center" wrapText="1"/>
      <protection hidden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1" xfId="1" quotePrefix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  <protection hidden="1"/>
    </xf>
    <xf numFmtId="14" fontId="0" fillId="0" borderId="1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5" borderId="0" xfId="0" applyFont="1" applyFill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/>
      <protection hidden="1"/>
    </xf>
    <xf numFmtId="0" fontId="8" fillId="0" borderId="0" xfId="0" applyFont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quotePrefix="1" applyNumberFormat="1" applyFont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center"/>
    </xf>
    <xf numFmtId="14" fontId="2" fillId="6" borderId="1" xfId="0" applyNumberFormat="1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left" vertical="center" wrapText="1"/>
    </xf>
    <xf numFmtId="0" fontId="0" fillId="6" borderId="0" xfId="0" applyFill="1"/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2" fontId="0" fillId="0" borderId="1" xfId="0" applyNumberFormat="1" applyBorder="1" applyAlignment="1">
      <alignment horizontal="left" vertical="center" wrapText="1"/>
    </xf>
    <xf numFmtId="0" fontId="1" fillId="0" borderId="0" xfId="0" applyFont="1"/>
    <xf numFmtId="0" fontId="14" fillId="7" borderId="1" xfId="2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9" fontId="0" fillId="2" borderId="1" xfId="0" applyNumberForma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17" fillId="8" borderId="0" xfId="0" applyNumberFormat="1" applyFont="1" applyFill="1" applyAlignment="1">
      <alignment horizontal="center"/>
    </xf>
    <xf numFmtId="0" fontId="8" fillId="0" borderId="0" xfId="0" applyFont="1"/>
    <xf numFmtId="49" fontId="17" fillId="8" borderId="0" xfId="0" applyNumberFormat="1" applyFont="1" applyFill="1" applyAlignment="1">
      <alignment horizontal="center" vertical="center"/>
    </xf>
  </cellXfs>
  <cellStyles count="3">
    <cellStyle name="Bad" xfId="2" builtinId="27"/>
    <cellStyle name="Hyperlink" xfId="1" builtinId="8"/>
    <cellStyle name="Normal" xfId="0" builtinId="0"/>
  </cellStyles>
  <dxfs count="16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70C0"/>
      </font>
      <fill>
        <patternFill>
          <fgColor theme="8" tint="0.39994506668294322"/>
          <bgColor theme="4" tint="0.59996337778862885"/>
        </patternFill>
      </fill>
    </dxf>
    <dxf>
      <font>
        <b/>
        <i val="0"/>
        <color theme="7" tint="0.59996337778862885"/>
      </font>
      <fill>
        <patternFill patternType="solid">
          <fgColor rgb="FFFF9999"/>
          <bgColor rgb="FFFF9900"/>
        </patternFill>
      </fill>
    </dxf>
    <dxf>
      <font>
        <b val="0"/>
        <i val="0"/>
        <color rgb="FFC00000"/>
      </font>
      <fill>
        <patternFill>
          <fgColor rgb="FFFF9999"/>
          <bgColor rgb="FFFF9999"/>
        </patternFill>
      </fill>
    </dxf>
    <dxf>
      <font>
        <b val="0"/>
        <i val="0"/>
        <color theme="9" tint="-0.24994659260841701"/>
      </font>
      <fill>
        <patternFill>
          <bgColor theme="9" tint="0.59996337778862885"/>
        </patternFill>
      </fill>
    </dxf>
    <dxf>
      <font>
        <b/>
        <i val="0"/>
        <color rgb="FF0070C0"/>
      </font>
      <fill>
        <patternFill>
          <fgColor theme="8" tint="0.39994506668294322"/>
          <bgColor theme="4" tint="0.59996337778862885"/>
        </patternFill>
      </fill>
    </dxf>
    <dxf>
      <font>
        <b/>
        <i val="0"/>
        <color theme="7" tint="0.59996337778862885"/>
      </font>
      <fill>
        <patternFill patternType="solid">
          <fgColor rgb="FFFF9999"/>
          <bgColor rgb="FFFF9900"/>
        </patternFill>
      </fill>
    </dxf>
    <dxf>
      <font>
        <b val="0"/>
        <i val="0"/>
        <color rgb="FFC00000"/>
      </font>
      <fill>
        <patternFill>
          <fgColor rgb="FFFF9999"/>
          <bgColor rgb="FFFF9999"/>
        </patternFill>
      </fill>
    </dxf>
    <dxf>
      <font>
        <b val="0"/>
        <i val="0"/>
        <color theme="9" tint="-0.24994659260841701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00"/>
      <color rgb="FFFF7C80"/>
      <color rgb="FFFF9999"/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4"/>
  <sheetViews>
    <sheetView tabSelected="1" zoomScaleNormal="100" workbookViewId="0">
      <pane ySplit="1" topLeftCell="A80" activePane="bottomLeft" state="frozen"/>
      <selection pane="bottomLeft" activeCell="D275" sqref="D275"/>
    </sheetView>
  </sheetViews>
  <sheetFormatPr defaultRowHeight="15.75" x14ac:dyDescent="0.25"/>
  <cols>
    <col min="1" max="1" width="7" customWidth="1"/>
    <col min="2" max="2" width="7" style="77" customWidth="1"/>
    <col min="3" max="3" width="46.85546875" style="73" customWidth="1"/>
    <col min="4" max="4" width="18.140625" style="73" bestFit="1" customWidth="1"/>
    <col min="5" max="5" width="15.5703125" style="32" customWidth="1"/>
    <col min="6" max="6" width="20.28515625" style="10" customWidth="1"/>
    <col min="7" max="7" width="34.42578125" style="19" customWidth="1"/>
    <col min="8" max="8" width="10.5703125" style="29" customWidth="1"/>
    <col min="9" max="9" width="29.5703125" style="19" customWidth="1"/>
    <col min="10" max="10" width="10.85546875" style="32" customWidth="1"/>
    <col min="11" max="11" width="14.42578125" style="32" customWidth="1"/>
    <col min="12" max="12" width="14.5703125" style="16" customWidth="1"/>
    <col min="13" max="13" width="15" style="26" customWidth="1"/>
  </cols>
  <sheetData>
    <row r="1" spans="1:13" s="6" customFormat="1" ht="45" x14ac:dyDescent="0.25">
      <c r="B1" s="75" t="s">
        <v>542</v>
      </c>
      <c r="C1" s="74" t="s">
        <v>2</v>
      </c>
      <c r="D1" s="74" t="s">
        <v>843</v>
      </c>
      <c r="E1" s="23" t="s">
        <v>54</v>
      </c>
      <c r="F1" s="23" t="s">
        <v>3</v>
      </c>
      <c r="G1" s="23" t="s">
        <v>12</v>
      </c>
      <c r="H1" s="23" t="s">
        <v>0</v>
      </c>
      <c r="I1" s="23" t="s">
        <v>1</v>
      </c>
      <c r="J1" s="23" t="s">
        <v>10</v>
      </c>
      <c r="K1" s="23" t="s">
        <v>4</v>
      </c>
      <c r="L1" s="23" t="s">
        <v>7</v>
      </c>
      <c r="M1" s="23" t="s">
        <v>8</v>
      </c>
    </row>
    <row r="2" spans="1:13" x14ac:dyDescent="0.25">
      <c r="A2" s="59">
        <v>6</v>
      </c>
      <c r="B2" s="76" t="s">
        <v>543</v>
      </c>
      <c r="C2" s="70" t="s">
        <v>51</v>
      </c>
      <c r="D2" s="70"/>
      <c r="E2" s="33">
        <v>40417</v>
      </c>
      <c r="F2" s="3" t="s">
        <v>158</v>
      </c>
      <c r="G2" s="8" t="s">
        <v>165</v>
      </c>
      <c r="H2" s="27">
        <v>12</v>
      </c>
      <c r="I2" s="42" t="s">
        <v>173</v>
      </c>
      <c r="J2" s="33">
        <f t="shared" ref="J2:J15" si="0">DATE(YEAR(E2)+A16,MONTH(E2)+H2,DAY(E2)+A17)</f>
        <v>40782</v>
      </c>
      <c r="K2" s="33" t="str">
        <f t="shared" ref="K2:K61" ca="1" si="1">IF(J2&gt;TODAY(),"Aktivno","Isteklo")</f>
        <v>Isteklo</v>
      </c>
      <c r="L2" s="60" t="str">
        <f t="shared" ref="L2:L61" ca="1" si="2">IF(M2&gt;TODAY(),"Aktivno","Isteklo")</f>
        <v>Isteklo</v>
      </c>
      <c r="M2" s="61"/>
    </row>
    <row r="3" spans="1:13" x14ac:dyDescent="0.25">
      <c r="A3" s="59">
        <v>12</v>
      </c>
      <c r="B3" s="76" t="s">
        <v>544</v>
      </c>
      <c r="C3" s="70" t="s">
        <v>239</v>
      </c>
      <c r="D3" s="70"/>
      <c r="E3" s="33">
        <v>41934</v>
      </c>
      <c r="F3" s="3" t="s">
        <v>69</v>
      </c>
      <c r="G3" s="8" t="s">
        <v>70</v>
      </c>
      <c r="H3" s="27">
        <v>24</v>
      </c>
      <c r="I3" s="42" t="s">
        <v>240</v>
      </c>
      <c r="J3" s="33">
        <f t="shared" si="0"/>
        <v>42665</v>
      </c>
      <c r="K3" s="33" t="str">
        <f t="shared" ca="1" si="1"/>
        <v>Isteklo</v>
      </c>
      <c r="L3" s="60" t="str">
        <f t="shared" ca="1" si="2"/>
        <v>Isteklo</v>
      </c>
      <c r="M3" s="61"/>
    </row>
    <row r="4" spans="1:13" x14ac:dyDescent="0.25">
      <c r="A4" s="59">
        <v>24</v>
      </c>
      <c r="B4" s="76" t="s">
        <v>545</v>
      </c>
      <c r="C4" s="70" t="s">
        <v>239</v>
      </c>
      <c r="D4" s="70"/>
      <c r="E4" s="33">
        <v>41934</v>
      </c>
      <c r="F4" s="3" t="s">
        <v>69</v>
      </c>
      <c r="G4" s="8" t="s">
        <v>70</v>
      </c>
      <c r="H4" s="27">
        <v>24</v>
      </c>
      <c r="I4" s="42" t="s">
        <v>241</v>
      </c>
      <c r="J4" s="33">
        <f t="shared" si="0"/>
        <v>42665</v>
      </c>
      <c r="K4" s="33" t="str">
        <f t="shared" ca="1" si="1"/>
        <v>Isteklo</v>
      </c>
      <c r="L4" s="60" t="str">
        <f t="shared" ca="1" si="2"/>
        <v>Isteklo</v>
      </c>
      <c r="M4" s="61"/>
    </row>
    <row r="5" spans="1:13" x14ac:dyDescent="0.25">
      <c r="A5" s="59">
        <v>36</v>
      </c>
      <c r="B5" s="76" t="s">
        <v>546</v>
      </c>
      <c r="C5" s="71" t="s">
        <v>174</v>
      </c>
      <c r="D5" s="71"/>
      <c r="E5" s="47">
        <v>42220</v>
      </c>
      <c r="F5" s="48" t="s">
        <v>103</v>
      </c>
      <c r="G5" s="49" t="s">
        <v>175</v>
      </c>
      <c r="H5" s="50">
        <v>12</v>
      </c>
      <c r="I5" s="51" t="s">
        <v>541</v>
      </c>
      <c r="J5" s="47">
        <f t="shared" si="0"/>
        <v>42586</v>
      </c>
      <c r="K5" s="33" t="str">
        <f t="shared" ca="1" si="1"/>
        <v>Isteklo</v>
      </c>
      <c r="L5" s="60" t="str">
        <f t="shared" ca="1" si="2"/>
        <v>Isteklo</v>
      </c>
      <c r="M5" s="61"/>
    </row>
    <row r="6" spans="1:13" x14ac:dyDescent="0.25">
      <c r="A6" s="59">
        <v>48</v>
      </c>
      <c r="B6" s="76" t="s">
        <v>547</v>
      </c>
      <c r="C6" s="70" t="s">
        <v>133</v>
      </c>
      <c r="D6" s="70"/>
      <c r="E6" s="33">
        <v>42020</v>
      </c>
      <c r="F6" s="3"/>
      <c r="G6" s="3" t="s">
        <v>424</v>
      </c>
      <c r="H6" s="27">
        <v>12</v>
      </c>
      <c r="I6" s="42"/>
      <c r="J6" s="33">
        <f t="shared" si="0"/>
        <v>42385</v>
      </c>
      <c r="K6" s="33" t="str">
        <f t="shared" ca="1" si="1"/>
        <v>Isteklo</v>
      </c>
      <c r="L6" s="60" t="str">
        <f t="shared" ca="1" si="2"/>
        <v>Isteklo</v>
      </c>
      <c r="M6" s="61"/>
    </row>
    <row r="7" spans="1:13" ht="30" x14ac:dyDescent="0.25">
      <c r="A7" s="59">
        <v>60</v>
      </c>
      <c r="B7" s="76" t="s">
        <v>548</v>
      </c>
      <c r="C7" s="70" t="s">
        <v>81</v>
      </c>
      <c r="D7" s="70"/>
      <c r="E7" s="33">
        <v>42152</v>
      </c>
      <c r="F7" s="3"/>
      <c r="G7" s="8" t="s">
        <v>426</v>
      </c>
      <c r="H7" s="27">
        <v>12</v>
      </c>
      <c r="I7" s="42"/>
      <c r="J7" s="33">
        <f t="shared" si="0"/>
        <v>42518</v>
      </c>
      <c r="K7" s="33" t="str">
        <f t="shared" ca="1" si="1"/>
        <v>Isteklo</v>
      </c>
      <c r="L7" s="60" t="str">
        <f t="shared" ca="1" si="2"/>
        <v>Isteklo</v>
      </c>
      <c r="M7" s="61"/>
    </row>
    <row r="8" spans="1:13" ht="30" x14ac:dyDescent="0.25">
      <c r="B8" s="76" t="s">
        <v>549</v>
      </c>
      <c r="C8" s="70" t="s">
        <v>133</v>
      </c>
      <c r="D8" s="70"/>
      <c r="E8" s="33">
        <v>42178</v>
      </c>
      <c r="F8" s="3"/>
      <c r="G8" s="8" t="s">
        <v>425</v>
      </c>
      <c r="H8" s="27">
        <v>12</v>
      </c>
      <c r="I8" s="42"/>
      <c r="J8" s="33">
        <f t="shared" si="0"/>
        <v>42544</v>
      </c>
      <c r="K8" s="33" t="str">
        <f t="shared" ca="1" si="1"/>
        <v>Isteklo</v>
      </c>
      <c r="L8" s="60" t="str">
        <f t="shared" ca="1" si="2"/>
        <v>Isteklo</v>
      </c>
      <c r="M8" s="61"/>
    </row>
    <row r="9" spans="1:13" ht="45" x14ac:dyDescent="0.25">
      <c r="B9" s="76" t="s">
        <v>550</v>
      </c>
      <c r="C9" s="70" t="s">
        <v>194</v>
      </c>
      <c r="D9" s="70"/>
      <c r="E9" s="33">
        <v>42276</v>
      </c>
      <c r="F9" s="3"/>
      <c r="G9" s="8" t="s">
        <v>427</v>
      </c>
      <c r="H9" s="27">
        <v>12</v>
      </c>
      <c r="I9" s="42"/>
      <c r="J9" s="33">
        <f t="shared" si="0"/>
        <v>42642</v>
      </c>
      <c r="K9" s="33" t="str">
        <f t="shared" ca="1" si="1"/>
        <v>Isteklo</v>
      </c>
      <c r="L9" s="60" t="str">
        <f t="shared" ca="1" si="2"/>
        <v>Isteklo</v>
      </c>
      <c r="M9" s="61"/>
    </row>
    <row r="10" spans="1:13" ht="31.5" x14ac:dyDescent="0.25">
      <c r="A10" s="59" t="s">
        <v>6</v>
      </c>
      <c r="B10" s="78" t="s">
        <v>551</v>
      </c>
      <c r="C10" s="71" t="s">
        <v>236</v>
      </c>
      <c r="D10" s="71"/>
      <c r="E10" s="47">
        <v>42354</v>
      </c>
      <c r="F10" s="48" t="s">
        <v>69</v>
      </c>
      <c r="G10" s="49" t="s">
        <v>70</v>
      </c>
      <c r="H10" s="50">
        <v>12</v>
      </c>
      <c r="I10" s="51"/>
      <c r="J10" s="47">
        <f t="shared" si="0"/>
        <v>42720</v>
      </c>
      <c r="K10" s="33" t="str">
        <f t="shared" ca="1" si="1"/>
        <v>Isteklo</v>
      </c>
      <c r="L10" s="60" t="str">
        <f t="shared" ca="1" si="2"/>
        <v>Isteklo</v>
      </c>
      <c r="M10" s="61"/>
    </row>
    <row r="11" spans="1:13" ht="31.5" x14ac:dyDescent="0.25">
      <c r="A11" s="59" t="s">
        <v>5</v>
      </c>
      <c r="B11" s="76" t="s">
        <v>552</v>
      </c>
      <c r="C11" s="71" t="s">
        <v>237</v>
      </c>
      <c r="D11" s="71"/>
      <c r="E11" s="47">
        <v>42354</v>
      </c>
      <c r="F11" s="48" t="s">
        <v>69</v>
      </c>
      <c r="G11" s="49" t="s">
        <v>70</v>
      </c>
      <c r="H11" s="50">
        <v>12</v>
      </c>
      <c r="I11" s="51"/>
      <c r="J11" s="47">
        <f t="shared" si="0"/>
        <v>42720</v>
      </c>
      <c r="K11" s="33" t="str">
        <f t="shared" ca="1" si="1"/>
        <v>Isteklo</v>
      </c>
      <c r="L11" s="60" t="str">
        <f t="shared" ca="1" si="2"/>
        <v>Isteklo</v>
      </c>
      <c r="M11" s="61"/>
    </row>
    <row r="12" spans="1:13" ht="31.5" x14ac:dyDescent="0.25">
      <c r="B12" s="76" t="s">
        <v>553</v>
      </c>
      <c r="C12" s="71" t="s">
        <v>238</v>
      </c>
      <c r="D12" s="71"/>
      <c r="E12" s="47">
        <v>42354</v>
      </c>
      <c r="F12" s="48" t="s">
        <v>69</v>
      </c>
      <c r="G12" s="49" t="s">
        <v>70</v>
      </c>
      <c r="H12" s="50">
        <v>12</v>
      </c>
      <c r="I12" s="51"/>
      <c r="J12" s="47">
        <f t="shared" si="0"/>
        <v>42720</v>
      </c>
      <c r="K12" s="33" t="str">
        <f t="shared" ca="1" si="1"/>
        <v>Isteklo</v>
      </c>
      <c r="L12" s="60" t="str">
        <f t="shared" ca="1" si="2"/>
        <v>Isteklo</v>
      </c>
      <c r="M12" s="61"/>
    </row>
    <row r="13" spans="1:13" x14ac:dyDescent="0.25">
      <c r="B13" s="76" t="s">
        <v>554</v>
      </c>
      <c r="C13" s="70" t="s">
        <v>232</v>
      </c>
      <c r="D13" s="70"/>
      <c r="E13" s="33">
        <v>42437</v>
      </c>
      <c r="F13" s="3" t="s">
        <v>233</v>
      </c>
      <c r="G13" s="8" t="s">
        <v>234</v>
      </c>
      <c r="H13" s="27">
        <v>12</v>
      </c>
      <c r="I13" s="42" t="s">
        <v>235</v>
      </c>
      <c r="J13" s="47">
        <f t="shared" si="0"/>
        <v>42802</v>
      </c>
      <c r="K13" s="33" t="str">
        <f t="shared" ca="1" si="1"/>
        <v>Isteklo</v>
      </c>
      <c r="L13" s="60" t="str">
        <f t="shared" ca="1" si="2"/>
        <v>Isteklo</v>
      </c>
      <c r="M13" s="61"/>
    </row>
    <row r="14" spans="1:13" x14ac:dyDescent="0.25">
      <c r="B14" s="76" t="s">
        <v>555</v>
      </c>
      <c r="C14" s="70" t="s">
        <v>230</v>
      </c>
      <c r="D14" s="70"/>
      <c r="E14" s="33">
        <v>42439</v>
      </c>
      <c r="F14" s="3" t="s">
        <v>69</v>
      </c>
      <c r="G14" s="8" t="s">
        <v>70</v>
      </c>
      <c r="H14" s="27">
        <v>12</v>
      </c>
      <c r="I14" s="42" t="s">
        <v>231</v>
      </c>
      <c r="J14" s="47">
        <f t="shared" si="0"/>
        <v>42804</v>
      </c>
      <c r="K14" s="33" t="str">
        <f t="shared" ca="1" si="1"/>
        <v>Isteklo</v>
      </c>
      <c r="L14" s="60" t="str">
        <f t="shared" ca="1" si="2"/>
        <v>Isteklo</v>
      </c>
      <c r="M14" s="61"/>
    </row>
    <row r="15" spans="1:13" ht="30.75" customHeight="1" x14ac:dyDescent="0.25">
      <c r="B15" s="76" t="s">
        <v>556</v>
      </c>
      <c r="C15" s="71" t="s">
        <v>228</v>
      </c>
      <c r="D15" s="71"/>
      <c r="E15" s="47">
        <v>42447</v>
      </c>
      <c r="F15" s="48" t="s">
        <v>69</v>
      </c>
      <c r="G15" s="49" t="s">
        <v>70</v>
      </c>
      <c r="H15" s="50">
        <v>12</v>
      </c>
      <c r="I15" s="51"/>
      <c r="J15" s="47">
        <f t="shared" si="0"/>
        <v>42812</v>
      </c>
      <c r="K15" s="33" t="str">
        <f t="shared" ca="1" si="1"/>
        <v>Isteklo</v>
      </c>
      <c r="L15" s="60" t="str">
        <f t="shared" ca="1" si="2"/>
        <v>Isteklo</v>
      </c>
      <c r="M15" s="61"/>
    </row>
    <row r="16" spans="1:13" ht="31.5" customHeight="1" x14ac:dyDescent="0.25">
      <c r="B16" s="76" t="s">
        <v>557</v>
      </c>
      <c r="C16" s="71" t="s">
        <v>229</v>
      </c>
      <c r="D16" s="71"/>
      <c r="E16" s="47">
        <v>42447</v>
      </c>
      <c r="F16" s="48" t="s">
        <v>69</v>
      </c>
      <c r="G16" s="49" t="s">
        <v>70</v>
      </c>
      <c r="H16" s="50">
        <v>12</v>
      </c>
      <c r="I16" s="51"/>
      <c r="J16" s="47">
        <f>DATE(YEAR(E16)+A28,MONTH(E16)+H16,DAY(E16)+A29)</f>
        <v>42812</v>
      </c>
      <c r="K16" s="33" t="str">
        <f t="shared" ca="1" si="1"/>
        <v>Isteklo</v>
      </c>
      <c r="L16" s="60" t="str">
        <f t="shared" ca="1" si="2"/>
        <v>Isteklo</v>
      </c>
      <c r="M16" s="61"/>
    </row>
    <row r="17" spans="2:13" ht="30.75" customHeight="1" x14ac:dyDescent="0.25">
      <c r="B17" s="76" t="s">
        <v>558</v>
      </c>
      <c r="C17" s="71" t="s">
        <v>227</v>
      </c>
      <c r="D17" s="71"/>
      <c r="E17" s="47">
        <v>42451</v>
      </c>
      <c r="F17" s="48" t="s">
        <v>69</v>
      </c>
      <c r="G17" s="49" t="s">
        <v>70</v>
      </c>
      <c r="H17" s="50">
        <v>12</v>
      </c>
      <c r="I17" s="51"/>
      <c r="J17" s="47">
        <f>DATE(YEAR(E17)+A29,MONTH(E17)+H17,DAY(E17)+A30)</f>
        <v>42816</v>
      </c>
      <c r="K17" s="33" t="str">
        <f t="shared" ca="1" si="1"/>
        <v>Isteklo</v>
      </c>
      <c r="L17" s="60" t="str">
        <f t="shared" ca="1" si="2"/>
        <v>Isteklo</v>
      </c>
      <c r="M17" s="61"/>
    </row>
    <row r="18" spans="2:13" x14ac:dyDescent="0.25">
      <c r="B18" s="76" t="s">
        <v>559</v>
      </c>
      <c r="C18" s="70" t="s">
        <v>224</v>
      </c>
      <c r="D18" s="70"/>
      <c r="E18" s="33">
        <v>42535</v>
      </c>
      <c r="F18" s="3" t="s">
        <v>62</v>
      </c>
      <c r="G18" s="8" t="s">
        <v>225</v>
      </c>
      <c r="H18" s="27">
        <v>12</v>
      </c>
      <c r="I18" s="42" t="s">
        <v>226</v>
      </c>
      <c r="J18" s="47">
        <f>DATE(YEAR(E18)+A30,MONTH(E18)+H18,DAY(E18)+A31)</f>
        <v>42900</v>
      </c>
      <c r="K18" s="33" t="str">
        <f t="shared" ca="1" si="1"/>
        <v>Isteklo</v>
      </c>
      <c r="L18" s="60" t="str">
        <f t="shared" ca="1" si="2"/>
        <v>Isteklo</v>
      </c>
      <c r="M18" s="61"/>
    </row>
    <row r="19" spans="2:13" x14ac:dyDescent="0.25">
      <c r="B19" s="76" t="s">
        <v>560</v>
      </c>
      <c r="C19" s="70" t="s">
        <v>215</v>
      </c>
      <c r="D19" s="70"/>
      <c r="E19" s="33">
        <v>42613</v>
      </c>
      <c r="F19" s="3" t="s">
        <v>216</v>
      </c>
      <c r="G19" s="8" t="s">
        <v>217</v>
      </c>
      <c r="H19" s="27">
        <v>24</v>
      </c>
      <c r="I19" s="42" t="s">
        <v>218</v>
      </c>
      <c r="J19" s="33">
        <f t="shared" ref="J19:J27" si="3">DATE(YEAR(E19)+A30,MONTH(E19)+H19,DAY(E19)+A31)</f>
        <v>43343</v>
      </c>
      <c r="K19" s="33" t="str">
        <f t="shared" ca="1" si="1"/>
        <v>Isteklo</v>
      </c>
      <c r="L19" s="60" t="str">
        <f t="shared" ca="1" si="2"/>
        <v>Isteklo</v>
      </c>
      <c r="M19" s="61"/>
    </row>
    <row r="20" spans="2:13" ht="31.5" customHeight="1" x14ac:dyDescent="0.25">
      <c r="B20" s="76" t="s">
        <v>561</v>
      </c>
      <c r="C20" s="71" t="s">
        <v>181</v>
      </c>
      <c r="D20" s="71"/>
      <c r="E20" s="47">
        <v>42656</v>
      </c>
      <c r="F20" s="48" t="s">
        <v>221</v>
      </c>
      <c r="G20" s="49" t="s">
        <v>222</v>
      </c>
      <c r="H20" s="50">
        <v>12</v>
      </c>
      <c r="I20" s="51"/>
      <c r="J20" s="47">
        <f t="shared" si="3"/>
        <v>43021</v>
      </c>
      <c r="K20" s="33" t="str">
        <f t="shared" ca="1" si="1"/>
        <v>Isteklo</v>
      </c>
      <c r="L20" s="60" t="str">
        <f t="shared" ca="1" si="2"/>
        <v>Isteklo</v>
      </c>
      <c r="M20" s="61"/>
    </row>
    <row r="21" spans="2:13" ht="30.75" customHeight="1" x14ac:dyDescent="0.25">
      <c r="B21" s="76" t="s">
        <v>562</v>
      </c>
      <c r="C21" s="71" t="s">
        <v>181</v>
      </c>
      <c r="D21" s="71"/>
      <c r="E21" s="47">
        <v>42656</v>
      </c>
      <c r="F21" s="48" t="s">
        <v>182</v>
      </c>
      <c r="G21" s="49" t="s">
        <v>223</v>
      </c>
      <c r="H21" s="50">
        <v>12</v>
      </c>
      <c r="I21" s="51"/>
      <c r="J21" s="47">
        <f t="shared" si="3"/>
        <v>43021</v>
      </c>
      <c r="K21" s="33" t="str">
        <f t="shared" ca="1" si="1"/>
        <v>Isteklo</v>
      </c>
      <c r="L21" s="60" t="str">
        <f t="shared" ca="1" si="2"/>
        <v>Isteklo</v>
      </c>
      <c r="M21" s="61"/>
    </row>
    <row r="22" spans="2:13" x14ac:dyDescent="0.25">
      <c r="B22" s="76" t="s">
        <v>563</v>
      </c>
      <c r="C22" s="70" t="s">
        <v>164</v>
      </c>
      <c r="D22" s="70"/>
      <c r="E22" s="33">
        <v>42688</v>
      </c>
      <c r="F22" s="3" t="s">
        <v>158</v>
      </c>
      <c r="G22" s="8" t="s">
        <v>165</v>
      </c>
      <c r="H22" s="27">
        <v>12</v>
      </c>
      <c r="I22" s="42" t="s">
        <v>166</v>
      </c>
      <c r="J22" s="33">
        <f t="shared" si="3"/>
        <v>43053</v>
      </c>
      <c r="K22" s="33" t="str">
        <f t="shared" ca="1" si="1"/>
        <v>Isteklo</v>
      </c>
      <c r="L22" s="60" t="str">
        <f t="shared" ca="1" si="2"/>
        <v>Isteklo</v>
      </c>
      <c r="M22" s="62"/>
    </row>
    <row r="23" spans="2:13" x14ac:dyDescent="0.25">
      <c r="B23" s="76" t="s">
        <v>564</v>
      </c>
      <c r="C23" s="70" t="s">
        <v>219</v>
      </c>
      <c r="D23" s="70"/>
      <c r="E23" s="33">
        <v>42698</v>
      </c>
      <c r="F23" s="3" t="s">
        <v>69</v>
      </c>
      <c r="G23" s="8" t="s">
        <v>70</v>
      </c>
      <c r="H23" s="27">
        <v>12</v>
      </c>
      <c r="I23" s="42" t="s">
        <v>220</v>
      </c>
      <c r="J23" s="33">
        <f t="shared" si="3"/>
        <v>43063</v>
      </c>
      <c r="K23" s="33" t="str">
        <f t="shared" ca="1" si="1"/>
        <v>Isteklo</v>
      </c>
      <c r="L23" s="60" t="str">
        <f t="shared" ca="1" si="2"/>
        <v>Isteklo</v>
      </c>
      <c r="M23" s="61"/>
    </row>
    <row r="24" spans="2:13" x14ac:dyDescent="0.25">
      <c r="B24" s="76" t="s">
        <v>565</v>
      </c>
      <c r="C24" s="70" t="s">
        <v>164</v>
      </c>
      <c r="D24" s="70"/>
      <c r="E24" s="33">
        <v>42705</v>
      </c>
      <c r="F24" s="3" t="s">
        <v>158</v>
      </c>
      <c r="G24" s="8" t="s">
        <v>167</v>
      </c>
      <c r="H24" s="27">
        <v>12</v>
      </c>
      <c r="I24" s="42" t="s">
        <v>168</v>
      </c>
      <c r="J24" s="33">
        <f t="shared" si="3"/>
        <v>43070</v>
      </c>
      <c r="K24" s="33" t="str">
        <f t="shared" ca="1" si="1"/>
        <v>Isteklo</v>
      </c>
      <c r="L24" s="60" t="str">
        <f t="shared" ca="1" si="2"/>
        <v>Isteklo</v>
      </c>
      <c r="M24" s="61"/>
    </row>
    <row r="25" spans="2:13" x14ac:dyDescent="0.25">
      <c r="B25" s="76" t="s">
        <v>566</v>
      </c>
      <c r="C25" s="70" t="s">
        <v>164</v>
      </c>
      <c r="D25" s="70"/>
      <c r="E25" s="33">
        <v>42705</v>
      </c>
      <c r="F25" s="3" t="s">
        <v>158</v>
      </c>
      <c r="G25" s="8" t="s">
        <v>167</v>
      </c>
      <c r="H25" s="27">
        <v>12</v>
      </c>
      <c r="I25" s="42" t="s">
        <v>169</v>
      </c>
      <c r="J25" s="33">
        <f t="shared" si="3"/>
        <v>43070</v>
      </c>
      <c r="K25" s="33" t="str">
        <f t="shared" ca="1" si="1"/>
        <v>Isteklo</v>
      </c>
      <c r="L25" s="60" t="str">
        <f t="shared" ca="1" si="2"/>
        <v>Isteklo</v>
      </c>
      <c r="M25" s="61"/>
    </row>
    <row r="26" spans="2:13" x14ac:dyDescent="0.25">
      <c r="B26" s="76" t="s">
        <v>567</v>
      </c>
      <c r="C26" s="70" t="s">
        <v>51</v>
      </c>
      <c r="D26" s="70"/>
      <c r="E26" s="33">
        <v>42734</v>
      </c>
      <c r="F26" s="3" t="s">
        <v>212</v>
      </c>
      <c r="G26" s="8" t="s">
        <v>213</v>
      </c>
      <c r="H26" s="27">
        <v>24</v>
      </c>
      <c r="I26" s="42" t="s">
        <v>214</v>
      </c>
      <c r="J26" s="33">
        <f t="shared" si="3"/>
        <v>43464</v>
      </c>
      <c r="K26" s="33" t="str">
        <f t="shared" ca="1" si="1"/>
        <v>Isteklo</v>
      </c>
      <c r="L26" s="60" t="str">
        <f t="shared" ca="1" si="2"/>
        <v>Isteklo</v>
      </c>
      <c r="M26" s="61"/>
    </row>
    <row r="27" spans="2:13" x14ac:dyDescent="0.25">
      <c r="B27" s="76" t="s">
        <v>568</v>
      </c>
      <c r="C27" s="70" t="s">
        <v>51</v>
      </c>
      <c r="D27" s="70"/>
      <c r="E27" s="33">
        <v>42801</v>
      </c>
      <c r="F27" s="3" t="s">
        <v>62</v>
      </c>
      <c r="G27" s="8" t="s">
        <v>201</v>
      </c>
      <c r="H27" s="27">
        <v>12</v>
      </c>
      <c r="I27" s="42" t="s">
        <v>211</v>
      </c>
      <c r="J27" s="33">
        <f t="shared" si="3"/>
        <v>43166</v>
      </c>
      <c r="K27" s="33" t="str">
        <f t="shared" ca="1" si="1"/>
        <v>Isteklo</v>
      </c>
      <c r="L27" s="60" t="str">
        <f t="shared" ca="1" si="2"/>
        <v>Isteklo</v>
      </c>
      <c r="M27" s="61"/>
    </row>
    <row r="28" spans="2:13" x14ac:dyDescent="0.25">
      <c r="B28" s="76" t="s">
        <v>569</v>
      </c>
      <c r="C28" s="70" t="s">
        <v>209</v>
      </c>
      <c r="D28" s="70"/>
      <c r="E28" s="53">
        <v>42927</v>
      </c>
      <c r="F28" s="3" t="s">
        <v>66</v>
      </c>
      <c r="G28" s="8" t="s">
        <v>210</v>
      </c>
      <c r="H28" s="54">
        <v>12</v>
      </c>
      <c r="I28" s="42" t="s">
        <v>284</v>
      </c>
      <c r="J28" s="53">
        <f>DATE(YEAR(E28)+A41,MONTH(E28)+H28,DAY(E28)+A42)</f>
        <v>43292</v>
      </c>
      <c r="K28" s="33" t="str">
        <f t="shared" ca="1" si="1"/>
        <v>Isteklo</v>
      </c>
      <c r="L28" s="60" t="str">
        <f t="shared" ca="1" si="2"/>
        <v>Isteklo</v>
      </c>
      <c r="M28" s="61"/>
    </row>
    <row r="29" spans="2:13" ht="30" x14ac:dyDescent="0.25">
      <c r="B29" s="76" t="s">
        <v>570</v>
      </c>
      <c r="C29" s="71" t="s">
        <v>207</v>
      </c>
      <c r="D29" s="71"/>
      <c r="E29" s="47">
        <v>42928</v>
      </c>
      <c r="F29" s="48" t="s">
        <v>60</v>
      </c>
      <c r="G29" s="49" t="s">
        <v>208</v>
      </c>
      <c r="H29" s="50">
        <v>12</v>
      </c>
      <c r="I29" s="51"/>
      <c r="J29" s="47">
        <f>DATE(YEAR(E29)+A42,MONTH(E29)+H29,DAY(E29)+A43)</f>
        <v>43293</v>
      </c>
      <c r="K29" s="33" t="str">
        <f t="shared" ca="1" si="1"/>
        <v>Isteklo</v>
      </c>
      <c r="L29" s="60" t="str">
        <f t="shared" ca="1" si="2"/>
        <v>Isteklo</v>
      </c>
      <c r="M29" s="61"/>
    </row>
    <row r="30" spans="2:13" ht="31.5" customHeight="1" x14ac:dyDescent="0.25">
      <c r="B30" s="76" t="s">
        <v>571</v>
      </c>
      <c r="C30" s="71" t="s">
        <v>206</v>
      </c>
      <c r="D30" s="71"/>
      <c r="E30" s="47">
        <v>42986</v>
      </c>
      <c r="F30" s="48" t="s">
        <v>26</v>
      </c>
      <c r="G30" s="49" t="s">
        <v>27</v>
      </c>
      <c r="H30" s="50">
        <v>12</v>
      </c>
      <c r="I30" s="51"/>
      <c r="J30" s="47">
        <f t="shared" ref="J30:J36" si="4">DATE(YEAR(E30)+A44,MONTH(E30)+H30,DAY(E30)+A45)</f>
        <v>43351</v>
      </c>
      <c r="K30" s="33" t="str">
        <f t="shared" ca="1" si="1"/>
        <v>Isteklo</v>
      </c>
      <c r="L30" s="60" t="str">
        <f t="shared" ca="1" si="2"/>
        <v>Isteklo</v>
      </c>
      <c r="M30" s="61"/>
    </row>
    <row r="31" spans="2:13" x14ac:dyDescent="0.25">
      <c r="B31" s="76" t="s">
        <v>572</v>
      </c>
      <c r="C31" s="70" t="s">
        <v>203</v>
      </c>
      <c r="D31" s="70"/>
      <c r="E31" s="33">
        <v>43032</v>
      </c>
      <c r="F31" s="3" t="s">
        <v>60</v>
      </c>
      <c r="G31" s="8" t="s">
        <v>204</v>
      </c>
      <c r="H31" s="27">
        <v>12</v>
      </c>
      <c r="I31" s="42" t="s">
        <v>205</v>
      </c>
      <c r="J31" s="33">
        <f t="shared" si="4"/>
        <v>43397</v>
      </c>
      <c r="K31" s="33" t="str">
        <f t="shared" ca="1" si="1"/>
        <v>Isteklo</v>
      </c>
      <c r="L31" s="60" t="str">
        <f t="shared" ca="1" si="2"/>
        <v>Isteklo</v>
      </c>
      <c r="M31" s="61"/>
    </row>
    <row r="32" spans="2:13" x14ac:dyDescent="0.25">
      <c r="B32" s="76" t="s">
        <v>573</v>
      </c>
      <c r="C32" s="70" t="s">
        <v>200</v>
      </c>
      <c r="D32" s="70"/>
      <c r="E32" s="33">
        <v>43069</v>
      </c>
      <c r="F32" s="3" t="s">
        <v>62</v>
      </c>
      <c r="G32" s="8" t="s">
        <v>201</v>
      </c>
      <c r="H32" s="27">
        <v>12</v>
      </c>
      <c r="I32" s="42" t="s">
        <v>202</v>
      </c>
      <c r="J32" s="33">
        <f t="shared" si="4"/>
        <v>43434</v>
      </c>
      <c r="K32" s="33" t="str">
        <f t="shared" ca="1" si="1"/>
        <v>Isteklo</v>
      </c>
      <c r="L32" s="60" t="str">
        <f t="shared" ca="1" si="2"/>
        <v>Isteklo</v>
      </c>
      <c r="M32" s="61"/>
    </row>
    <row r="33" spans="2:13" x14ac:dyDescent="0.25">
      <c r="B33" s="76" t="s">
        <v>574</v>
      </c>
      <c r="C33" s="70" t="s">
        <v>51</v>
      </c>
      <c r="D33" s="70"/>
      <c r="E33" s="33">
        <v>43124</v>
      </c>
      <c r="F33" s="3" t="s">
        <v>158</v>
      </c>
      <c r="G33" s="8" t="s">
        <v>159</v>
      </c>
      <c r="H33" s="27">
        <v>12</v>
      </c>
      <c r="I33" s="42" t="s">
        <v>170</v>
      </c>
      <c r="J33" s="33">
        <f t="shared" si="4"/>
        <v>43489</v>
      </c>
      <c r="K33" s="33" t="str">
        <f t="shared" ca="1" si="1"/>
        <v>Isteklo</v>
      </c>
      <c r="L33" s="60" t="str">
        <f t="shared" ca="1" si="2"/>
        <v>Isteklo</v>
      </c>
      <c r="M33" s="61"/>
    </row>
    <row r="34" spans="2:13" x14ac:dyDescent="0.25">
      <c r="B34" s="76" t="s">
        <v>575</v>
      </c>
      <c r="C34" s="70" t="s">
        <v>51</v>
      </c>
      <c r="D34" s="70"/>
      <c r="E34" s="33">
        <v>43124</v>
      </c>
      <c r="F34" s="3" t="s">
        <v>158</v>
      </c>
      <c r="G34" s="8" t="s">
        <v>159</v>
      </c>
      <c r="H34" s="27">
        <v>12</v>
      </c>
      <c r="I34" s="42" t="s">
        <v>171</v>
      </c>
      <c r="J34" s="33">
        <f t="shared" si="4"/>
        <v>43489</v>
      </c>
      <c r="K34" s="33" t="str">
        <f t="shared" ca="1" si="1"/>
        <v>Isteklo</v>
      </c>
      <c r="L34" s="60" t="str">
        <f t="shared" ca="1" si="2"/>
        <v>Isteklo</v>
      </c>
      <c r="M34" s="61"/>
    </row>
    <row r="35" spans="2:13" x14ac:dyDescent="0.25">
      <c r="B35" s="76" t="s">
        <v>576</v>
      </c>
      <c r="C35" s="70" t="s">
        <v>51</v>
      </c>
      <c r="D35" s="70"/>
      <c r="E35" s="33">
        <v>43124</v>
      </c>
      <c r="F35" s="3" t="s">
        <v>158</v>
      </c>
      <c r="G35" s="8" t="s">
        <v>159</v>
      </c>
      <c r="H35" s="27">
        <v>12</v>
      </c>
      <c r="I35" s="42" t="s">
        <v>172</v>
      </c>
      <c r="J35" s="33">
        <f t="shared" si="4"/>
        <v>43489</v>
      </c>
      <c r="K35" s="33" t="str">
        <f t="shared" ca="1" si="1"/>
        <v>Isteklo</v>
      </c>
      <c r="L35" s="60" t="str">
        <f t="shared" ca="1" si="2"/>
        <v>Isteklo</v>
      </c>
      <c r="M35" s="61"/>
    </row>
    <row r="36" spans="2:13" x14ac:dyDescent="0.25">
      <c r="B36" s="76" t="s">
        <v>577</v>
      </c>
      <c r="C36" s="70" t="s">
        <v>194</v>
      </c>
      <c r="D36" s="70"/>
      <c r="E36" s="33">
        <v>43157</v>
      </c>
      <c r="F36" s="3" t="s">
        <v>195</v>
      </c>
      <c r="G36" s="8" t="s">
        <v>196</v>
      </c>
      <c r="H36" s="27">
        <v>36</v>
      </c>
      <c r="I36" s="42" t="s">
        <v>198</v>
      </c>
      <c r="J36" s="33">
        <f t="shared" si="4"/>
        <v>44253</v>
      </c>
      <c r="K36" s="33" t="str">
        <f t="shared" ca="1" si="1"/>
        <v>Isteklo</v>
      </c>
      <c r="L36" s="60" t="str">
        <f t="shared" ca="1" si="2"/>
        <v>Isteklo</v>
      </c>
      <c r="M36" s="61"/>
    </row>
    <row r="37" spans="2:13" ht="30" x14ac:dyDescent="0.25">
      <c r="B37" s="76" t="s">
        <v>578</v>
      </c>
      <c r="C37" s="70" t="s">
        <v>194</v>
      </c>
      <c r="D37" s="70"/>
      <c r="E37" s="33">
        <v>43158</v>
      </c>
      <c r="F37" s="3" t="s">
        <v>195</v>
      </c>
      <c r="G37" s="8" t="s">
        <v>197</v>
      </c>
      <c r="H37" s="27">
        <v>12</v>
      </c>
      <c r="I37" s="42" t="s">
        <v>199</v>
      </c>
      <c r="J37" s="33">
        <f t="shared" ref="J37:J44" si="5">DATE(YEAR(E37)+A50,MONTH(E37)+H37,DAY(E37)+A51)</f>
        <v>43523</v>
      </c>
      <c r="K37" s="33" t="str">
        <f t="shared" ca="1" si="1"/>
        <v>Isteklo</v>
      </c>
      <c r="L37" s="60" t="str">
        <f t="shared" ca="1" si="2"/>
        <v>Isteklo</v>
      </c>
      <c r="M37" s="61"/>
    </row>
    <row r="38" spans="2:13" x14ac:dyDescent="0.25">
      <c r="B38" s="76" t="s">
        <v>579</v>
      </c>
      <c r="C38" s="71" t="s">
        <v>188</v>
      </c>
      <c r="D38" s="71"/>
      <c r="E38" s="47">
        <v>43201</v>
      </c>
      <c r="F38" s="48" t="s">
        <v>190</v>
      </c>
      <c r="G38" s="49" t="s">
        <v>191</v>
      </c>
      <c r="H38" s="50">
        <v>0</v>
      </c>
      <c r="I38" s="51"/>
      <c r="J38" s="47">
        <f t="shared" si="5"/>
        <v>43201</v>
      </c>
      <c r="K38" s="33" t="str">
        <f t="shared" ca="1" si="1"/>
        <v>Isteklo</v>
      </c>
      <c r="L38" s="60" t="str">
        <f t="shared" ca="1" si="2"/>
        <v>Isteklo</v>
      </c>
      <c r="M38" s="61"/>
    </row>
    <row r="39" spans="2:13" x14ac:dyDescent="0.25">
      <c r="B39" s="76" t="s">
        <v>580</v>
      </c>
      <c r="C39" s="70" t="s">
        <v>45</v>
      </c>
      <c r="D39" s="70"/>
      <c r="E39" s="33">
        <v>43201</v>
      </c>
      <c r="F39" s="3" t="s">
        <v>18</v>
      </c>
      <c r="G39" s="8" t="s">
        <v>192</v>
      </c>
      <c r="H39" s="27">
        <v>12</v>
      </c>
      <c r="I39" s="42" t="s">
        <v>193</v>
      </c>
      <c r="J39" s="33">
        <f t="shared" si="5"/>
        <v>43566</v>
      </c>
      <c r="K39" s="33" t="str">
        <f t="shared" ca="1" si="1"/>
        <v>Isteklo</v>
      </c>
      <c r="L39" s="60" t="str">
        <f t="shared" ca="1" si="2"/>
        <v>Isteklo</v>
      </c>
      <c r="M39" s="61"/>
    </row>
    <row r="40" spans="2:13" x14ac:dyDescent="0.25">
      <c r="B40" s="76" t="s">
        <v>581</v>
      </c>
      <c r="C40" s="70" t="s">
        <v>188</v>
      </c>
      <c r="D40" s="70"/>
      <c r="E40" s="33">
        <v>43259</v>
      </c>
      <c r="F40" s="3" t="s">
        <v>26</v>
      </c>
      <c r="G40" s="8" t="s">
        <v>27</v>
      </c>
      <c r="H40" s="27">
        <v>12</v>
      </c>
      <c r="I40" s="42" t="s">
        <v>189</v>
      </c>
      <c r="J40" s="33">
        <f t="shared" si="5"/>
        <v>43624</v>
      </c>
      <c r="K40" s="33" t="str">
        <f t="shared" ca="1" si="1"/>
        <v>Isteklo</v>
      </c>
      <c r="L40" s="60" t="str">
        <f t="shared" ca="1" si="2"/>
        <v>Isteklo</v>
      </c>
      <c r="M40" s="61"/>
    </row>
    <row r="41" spans="2:13" x14ac:dyDescent="0.25">
      <c r="B41" s="76" t="s">
        <v>582</v>
      </c>
      <c r="C41" s="71" t="s">
        <v>72</v>
      </c>
      <c r="D41" s="71"/>
      <c r="E41" s="47">
        <v>43283</v>
      </c>
      <c r="F41" s="48" t="s">
        <v>103</v>
      </c>
      <c r="G41" s="49" t="s">
        <v>187</v>
      </c>
      <c r="H41" s="50">
        <v>24</v>
      </c>
      <c r="I41" s="51"/>
      <c r="J41" s="47">
        <f t="shared" si="5"/>
        <v>44014</v>
      </c>
      <c r="K41" s="33" t="str">
        <f t="shared" ca="1" si="1"/>
        <v>Isteklo</v>
      </c>
      <c r="L41" s="60" t="str">
        <f t="shared" ca="1" si="2"/>
        <v>Isteklo</v>
      </c>
      <c r="M41" s="61"/>
    </row>
    <row r="42" spans="2:13" x14ac:dyDescent="0.25">
      <c r="B42" s="76" t="s">
        <v>583</v>
      </c>
      <c r="C42" s="70" t="s">
        <v>181</v>
      </c>
      <c r="D42" s="70"/>
      <c r="E42" s="33">
        <v>43314</v>
      </c>
      <c r="F42" s="3" t="s">
        <v>28</v>
      </c>
      <c r="G42" s="8" t="s">
        <v>185</v>
      </c>
      <c r="H42" s="27">
        <v>24</v>
      </c>
      <c r="I42" s="42" t="s">
        <v>186</v>
      </c>
      <c r="J42" s="33">
        <f t="shared" si="5"/>
        <v>44045</v>
      </c>
      <c r="K42" s="33" t="str">
        <f t="shared" ca="1" si="1"/>
        <v>Isteklo</v>
      </c>
      <c r="L42" s="60" t="str">
        <f t="shared" ca="1" si="2"/>
        <v>Isteklo</v>
      </c>
      <c r="M42" s="61"/>
    </row>
    <row r="43" spans="2:13" ht="30" x14ac:dyDescent="0.25">
      <c r="B43" s="76" t="s">
        <v>584</v>
      </c>
      <c r="C43" s="70" t="s">
        <v>140</v>
      </c>
      <c r="D43" s="70"/>
      <c r="E43" s="33">
        <v>43335</v>
      </c>
      <c r="F43" s="3" t="s">
        <v>18</v>
      </c>
      <c r="G43" s="8" t="s">
        <v>179</v>
      </c>
      <c r="H43" s="27">
        <v>24</v>
      </c>
      <c r="I43" s="42" t="s">
        <v>180</v>
      </c>
      <c r="J43" s="33">
        <f t="shared" si="5"/>
        <v>44066</v>
      </c>
      <c r="K43" s="33" t="str">
        <f t="shared" ref="K43:K49" ca="1" si="6">IF(J43&gt;TODAY(),"Aktivno","Isteklo")</f>
        <v>Isteklo</v>
      </c>
      <c r="L43" s="60" t="str">
        <f t="shared" ref="L43:L49" ca="1" si="7">IF(M43&gt;TODAY(),"Aktivno","Isteklo")</f>
        <v>Isteklo</v>
      </c>
      <c r="M43" s="61"/>
    </row>
    <row r="44" spans="2:13" ht="30" x14ac:dyDescent="0.25">
      <c r="B44" s="76" t="s">
        <v>585</v>
      </c>
      <c r="C44" s="70" t="s">
        <v>181</v>
      </c>
      <c r="D44" s="70"/>
      <c r="E44" s="33">
        <v>43336</v>
      </c>
      <c r="F44" s="3" t="s">
        <v>182</v>
      </c>
      <c r="G44" s="8" t="s">
        <v>183</v>
      </c>
      <c r="H44" s="27">
        <v>24</v>
      </c>
      <c r="I44" s="42" t="s">
        <v>184</v>
      </c>
      <c r="J44" s="33">
        <f t="shared" si="5"/>
        <v>44067</v>
      </c>
      <c r="K44" s="33" t="str">
        <f t="shared" ca="1" si="6"/>
        <v>Isteklo</v>
      </c>
      <c r="L44" s="60" t="str">
        <f t="shared" ca="1" si="7"/>
        <v>Isteklo</v>
      </c>
      <c r="M44" s="61"/>
    </row>
    <row r="45" spans="2:13" x14ac:dyDescent="0.25">
      <c r="B45" s="76" t="s">
        <v>586</v>
      </c>
      <c r="C45" s="70" t="s">
        <v>154</v>
      </c>
      <c r="D45" s="70"/>
      <c r="E45" s="33">
        <v>43396</v>
      </c>
      <c r="F45" s="3" t="s">
        <v>18</v>
      </c>
      <c r="G45" s="8" t="s">
        <v>155</v>
      </c>
      <c r="H45" s="27">
        <v>12</v>
      </c>
      <c r="I45" s="42" t="s">
        <v>156</v>
      </c>
      <c r="J45" s="33">
        <f t="shared" ref="J45:J87" si="8">DATE(YEAR(E45)+A43,MONTH(E45)+H45,DAY(E45)+A44)</f>
        <v>43761</v>
      </c>
      <c r="K45" s="33" t="str">
        <f t="shared" ca="1" si="6"/>
        <v>Isteklo</v>
      </c>
      <c r="L45" s="60" t="str">
        <f t="shared" ca="1" si="7"/>
        <v>Isteklo</v>
      </c>
      <c r="M45" s="61"/>
    </row>
    <row r="46" spans="2:13" x14ac:dyDescent="0.25">
      <c r="B46" s="76" t="s">
        <v>587</v>
      </c>
      <c r="C46" s="70" t="s">
        <v>151</v>
      </c>
      <c r="D46" s="70"/>
      <c r="E46" s="33">
        <v>43433</v>
      </c>
      <c r="F46" s="3" t="s">
        <v>62</v>
      </c>
      <c r="G46" s="8" t="s">
        <v>152</v>
      </c>
      <c r="H46" s="27">
        <v>24</v>
      </c>
      <c r="I46" s="42" t="s">
        <v>153</v>
      </c>
      <c r="J46" s="33">
        <f t="shared" si="8"/>
        <v>44164</v>
      </c>
      <c r="K46" s="33" t="str">
        <f t="shared" ca="1" si="6"/>
        <v>Isteklo</v>
      </c>
      <c r="L46" s="60" t="str">
        <f t="shared" ca="1" si="7"/>
        <v>Isteklo</v>
      </c>
      <c r="M46" s="61"/>
    </row>
    <row r="47" spans="2:13" ht="30" x14ac:dyDescent="0.25">
      <c r="B47" s="76" t="s">
        <v>588</v>
      </c>
      <c r="C47" s="70" t="s">
        <v>176</v>
      </c>
      <c r="D47" s="70"/>
      <c r="E47" s="33">
        <v>43440</v>
      </c>
      <c r="F47" s="3" t="s">
        <v>119</v>
      </c>
      <c r="G47" s="8" t="s">
        <v>177</v>
      </c>
      <c r="H47" s="27">
        <v>12</v>
      </c>
      <c r="I47" s="42" t="s">
        <v>178</v>
      </c>
      <c r="J47" s="33">
        <f t="shared" si="8"/>
        <v>43805</v>
      </c>
      <c r="K47" s="33" t="str">
        <f t="shared" ca="1" si="6"/>
        <v>Isteklo</v>
      </c>
      <c r="L47" s="60" t="str">
        <f t="shared" ca="1" si="7"/>
        <v>Isteklo</v>
      </c>
      <c r="M47" s="61"/>
    </row>
    <row r="48" spans="2:13" x14ac:dyDescent="0.25">
      <c r="B48" s="76" t="s">
        <v>589</v>
      </c>
      <c r="C48" s="69" t="s">
        <v>24</v>
      </c>
      <c r="D48" s="69"/>
      <c r="E48" s="33">
        <v>43469</v>
      </c>
      <c r="F48" s="3" t="s">
        <v>79</v>
      </c>
      <c r="G48" s="8" t="s">
        <v>149</v>
      </c>
      <c r="H48" s="27">
        <v>12</v>
      </c>
      <c r="I48" s="42" t="s">
        <v>150</v>
      </c>
      <c r="J48" s="33">
        <f t="shared" si="8"/>
        <v>43834</v>
      </c>
      <c r="K48" s="33" t="str">
        <f t="shared" ca="1" si="6"/>
        <v>Isteklo</v>
      </c>
      <c r="L48" s="60" t="str">
        <f t="shared" ca="1" si="7"/>
        <v>Isteklo</v>
      </c>
      <c r="M48" s="61"/>
    </row>
    <row r="49" spans="1:13" x14ac:dyDescent="0.25">
      <c r="B49" s="76" t="s">
        <v>590</v>
      </c>
      <c r="C49" s="70" t="s">
        <v>140</v>
      </c>
      <c r="D49" s="70"/>
      <c r="E49" s="33">
        <v>43521</v>
      </c>
      <c r="F49" s="3" t="s">
        <v>18</v>
      </c>
      <c r="G49" s="8" t="s">
        <v>141</v>
      </c>
      <c r="H49" s="27">
        <v>24</v>
      </c>
      <c r="I49" s="42" t="s">
        <v>142</v>
      </c>
      <c r="J49" s="33">
        <f t="shared" si="8"/>
        <v>44252</v>
      </c>
      <c r="K49" s="33" t="str">
        <f t="shared" ca="1" si="6"/>
        <v>Isteklo</v>
      </c>
      <c r="L49" s="60" t="str">
        <f t="shared" ca="1" si="7"/>
        <v>Isteklo</v>
      </c>
      <c r="M49" s="61"/>
    </row>
    <row r="50" spans="1:13" x14ac:dyDescent="0.25">
      <c r="B50" s="76" t="s">
        <v>591</v>
      </c>
      <c r="C50" s="70" t="s">
        <v>72</v>
      </c>
      <c r="D50" s="70"/>
      <c r="E50" s="33">
        <v>43593</v>
      </c>
      <c r="F50" s="3" t="s">
        <v>26</v>
      </c>
      <c r="G50" s="8" t="s">
        <v>27</v>
      </c>
      <c r="H50" s="27">
        <v>12</v>
      </c>
      <c r="I50" s="42" t="s">
        <v>143</v>
      </c>
      <c r="J50" s="33">
        <f t="shared" si="8"/>
        <v>43959</v>
      </c>
      <c r="K50" s="33" t="str">
        <f t="shared" ca="1" si="1"/>
        <v>Isteklo</v>
      </c>
      <c r="L50" s="60" t="str">
        <f t="shared" ca="1" si="2"/>
        <v>Isteklo</v>
      </c>
      <c r="M50" s="61"/>
    </row>
    <row r="51" spans="1:13" x14ac:dyDescent="0.25">
      <c r="B51" s="76" t="s">
        <v>592</v>
      </c>
      <c r="C51" s="70" t="s">
        <v>72</v>
      </c>
      <c r="D51" s="70"/>
      <c r="E51" s="33">
        <v>43593</v>
      </c>
      <c r="F51" s="3" t="s">
        <v>26</v>
      </c>
      <c r="G51" s="8" t="s">
        <v>27</v>
      </c>
      <c r="H51" s="27">
        <v>12</v>
      </c>
      <c r="I51" s="42" t="s">
        <v>144</v>
      </c>
      <c r="J51" s="33">
        <f t="shared" si="8"/>
        <v>43959</v>
      </c>
      <c r="K51" s="33" t="str">
        <f t="shared" ca="1" si="1"/>
        <v>Isteklo</v>
      </c>
      <c r="L51" s="60" t="str">
        <f t="shared" ca="1" si="2"/>
        <v>Isteklo</v>
      </c>
      <c r="M51" s="61"/>
    </row>
    <row r="52" spans="1:13" s="4" customFormat="1" x14ac:dyDescent="0.25">
      <c r="B52" s="76" t="s">
        <v>593</v>
      </c>
      <c r="C52" s="70" t="s">
        <v>72</v>
      </c>
      <c r="D52" s="70"/>
      <c r="E52" s="33">
        <v>43593</v>
      </c>
      <c r="F52" s="3" t="s">
        <v>26</v>
      </c>
      <c r="G52" s="8" t="s">
        <v>27</v>
      </c>
      <c r="H52" s="27">
        <v>12</v>
      </c>
      <c r="I52" s="42" t="s">
        <v>145</v>
      </c>
      <c r="J52" s="33">
        <f t="shared" si="8"/>
        <v>43959</v>
      </c>
      <c r="K52" s="33" t="str">
        <f t="shared" ca="1" si="1"/>
        <v>Isteklo</v>
      </c>
      <c r="L52" s="60" t="str">
        <f t="shared" ca="1" si="2"/>
        <v>Isteklo</v>
      </c>
      <c r="M52" s="61"/>
    </row>
    <row r="53" spans="1:13" x14ac:dyDescent="0.25">
      <c r="B53" s="76" t="s">
        <v>594</v>
      </c>
      <c r="C53" s="70" t="s">
        <v>72</v>
      </c>
      <c r="D53" s="70"/>
      <c r="E53" s="33">
        <v>43593</v>
      </c>
      <c r="F53" s="3" t="s">
        <v>26</v>
      </c>
      <c r="G53" s="8" t="s">
        <v>27</v>
      </c>
      <c r="H53" s="27">
        <v>12</v>
      </c>
      <c r="I53" s="42" t="s">
        <v>146</v>
      </c>
      <c r="J53" s="33">
        <f t="shared" si="8"/>
        <v>43959</v>
      </c>
      <c r="K53" s="33" t="str">
        <f t="shared" ca="1" si="1"/>
        <v>Isteklo</v>
      </c>
      <c r="L53" s="60" t="str">
        <f t="shared" ca="1" si="2"/>
        <v>Isteklo</v>
      </c>
      <c r="M53" s="61"/>
    </row>
    <row r="54" spans="1:13" s="52" customFormat="1" x14ac:dyDescent="0.25">
      <c r="A54"/>
      <c r="B54" s="76" t="s">
        <v>595</v>
      </c>
      <c r="C54" s="70" t="s">
        <v>72</v>
      </c>
      <c r="D54" s="70"/>
      <c r="E54" s="33">
        <v>43593</v>
      </c>
      <c r="F54" s="3" t="s">
        <v>26</v>
      </c>
      <c r="G54" s="8" t="s">
        <v>27</v>
      </c>
      <c r="H54" s="27">
        <v>12</v>
      </c>
      <c r="I54" s="42" t="s">
        <v>147</v>
      </c>
      <c r="J54" s="33">
        <f t="shared" si="8"/>
        <v>43959</v>
      </c>
      <c r="K54" s="33" t="str">
        <f t="shared" ca="1" si="1"/>
        <v>Isteklo</v>
      </c>
      <c r="L54" s="60" t="str">
        <f t="shared" ca="1" si="2"/>
        <v>Isteklo</v>
      </c>
      <c r="M54" s="61"/>
    </row>
    <row r="55" spans="1:13" x14ac:dyDescent="0.25">
      <c r="B55" s="76" t="s">
        <v>596</v>
      </c>
      <c r="C55" s="70" t="s">
        <v>72</v>
      </c>
      <c r="D55" s="70"/>
      <c r="E55" s="33">
        <v>43593</v>
      </c>
      <c r="F55" s="3" t="s">
        <v>26</v>
      </c>
      <c r="G55" s="8" t="s">
        <v>27</v>
      </c>
      <c r="H55" s="27">
        <v>12</v>
      </c>
      <c r="I55" s="42" t="s">
        <v>148</v>
      </c>
      <c r="J55" s="33">
        <f t="shared" si="8"/>
        <v>43959</v>
      </c>
      <c r="K55" s="33" t="str">
        <f t="shared" ca="1" si="1"/>
        <v>Isteklo</v>
      </c>
      <c r="L55" s="60" t="str">
        <f t="shared" ca="1" si="2"/>
        <v>Isteklo</v>
      </c>
      <c r="M55" s="61"/>
    </row>
    <row r="56" spans="1:13" x14ac:dyDescent="0.25">
      <c r="B56" s="76" t="s">
        <v>597</v>
      </c>
      <c r="C56" s="70" t="s">
        <v>72</v>
      </c>
      <c r="D56" s="70"/>
      <c r="E56" s="33">
        <v>43593</v>
      </c>
      <c r="F56" s="3" t="s">
        <v>26</v>
      </c>
      <c r="G56" s="8" t="s">
        <v>27</v>
      </c>
      <c r="H56" s="27">
        <v>12</v>
      </c>
      <c r="I56" s="42" t="s">
        <v>99</v>
      </c>
      <c r="J56" s="33">
        <f t="shared" si="8"/>
        <v>43959</v>
      </c>
      <c r="K56" s="33" t="str">
        <f t="shared" ca="1" si="1"/>
        <v>Isteklo</v>
      </c>
      <c r="L56" s="60" t="str">
        <f t="shared" ca="1" si="2"/>
        <v>Isteklo</v>
      </c>
      <c r="M56" s="61"/>
    </row>
    <row r="57" spans="1:13" x14ac:dyDescent="0.25">
      <c r="B57" s="76" t="s">
        <v>598</v>
      </c>
      <c r="C57" s="70" t="s">
        <v>51</v>
      </c>
      <c r="D57" s="70"/>
      <c r="E57" s="33">
        <v>43605</v>
      </c>
      <c r="F57" s="3" t="s">
        <v>62</v>
      </c>
      <c r="G57" s="8" t="s">
        <v>137</v>
      </c>
      <c r="H57" s="27">
        <v>12</v>
      </c>
      <c r="I57" s="42" t="s">
        <v>136</v>
      </c>
      <c r="J57" s="33">
        <f t="shared" si="8"/>
        <v>43971</v>
      </c>
      <c r="K57" s="33" t="str">
        <f t="shared" ca="1" si="1"/>
        <v>Isteklo</v>
      </c>
      <c r="L57" s="60" t="str">
        <f t="shared" ca="1" si="2"/>
        <v>Isteklo</v>
      </c>
      <c r="M57" s="61"/>
    </row>
    <row r="58" spans="1:13" x14ac:dyDescent="0.25">
      <c r="B58" s="76" t="s">
        <v>599</v>
      </c>
      <c r="C58" s="70" t="s">
        <v>51</v>
      </c>
      <c r="D58" s="70"/>
      <c r="E58" s="33">
        <v>43605</v>
      </c>
      <c r="F58" s="3" t="s">
        <v>60</v>
      </c>
      <c r="G58" s="8" t="s">
        <v>139</v>
      </c>
      <c r="H58" s="27">
        <v>12</v>
      </c>
      <c r="I58" s="42" t="s">
        <v>138</v>
      </c>
      <c r="J58" s="33">
        <f t="shared" si="8"/>
        <v>43971</v>
      </c>
      <c r="K58" s="33" t="str">
        <f t="shared" ca="1" si="1"/>
        <v>Isteklo</v>
      </c>
      <c r="L58" s="60" t="str">
        <f t="shared" ca="1" si="2"/>
        <v>Isteklo</v>
      </c>
      <c r="M58" s="61"/>
    </row>
    <row r="59" spans="1:13" ht="30" x14ac:dyDescent="0.25">
      <c r="B59" s="76" t="s">
        <v>600</v>
      </c>
      <c r="C59" s="70" t="s">
        <v>127</v>
      </c>
      <c r="D59" s="70"/>
      <c r="E59" s="33">
        <v>43643</v>
      </c>
      <c r="F59" s="3" t="s">
        <v>69</v>
      </c>
      <c r="G59" s="8" t="s">
        <v>128</v>
      </c>
      <c r="H59" s="27">
        <v>24</v>
      </c>
      <c r="I59" s="42" t="s">
        <v>129</v>
      </c>
      <c r="J59" s="33">
        <f t="shared" si="8"/>
        <v>44374</v>
      </c>
      <c r="K59" s="33" t="str">
        <f t="shared" ca="1" si="1"/>
        <v>Isteklo</v>
      </c>
      <c r="L59" s="60" t="str">
        <f t="shared" ca="1" si="2"/>
        <v>Isteklo</v>
      </c>
      <c r="M59" s="61"/>
    </row>
    <row r="60" spans="1:13" ht="30" x14ac:dyDescent="0.25">
      <c r="B60" s="76" t="s">
        <v>601</v>
      </c>
      <c r="C60" s="70" t="s">
        <v>127</v>
      </c>
      <c r="D60" s="70"/>
      <c r="E60" s="33">
        <v>43643</v>
      </c>
      <c r="F60" s="3" t="s">
        <v>69</v>
      </c>
      <c r="G60" s="8" t="s">
        <v>128</v>
      </c>
      <c r="H60" s="27">
        <v>24</v>
      </c>
      <c r="I60" s="42" t="s">
        <v>130</v>
      </c>
      <c r="J60" s="33">
        <f t="shared" si="8"/>
        <v>44374</v>
      </c>
      <c r="K60" s="33" t="str">
        <f t="shared" ca="1" si="1"/>
        <v>Isteklo</v>
      </c>
      <c r="L60" s="60" t="str">
        <f t="shared" ca="1" si="2"/>
        <v>Isteklo</v>
      </c>
      <c r="M60" s="61"/>
    </row>
    <row r="61" spans="1:13" ht="30" x14ac:dyDescent="0.25">
      <c r="B61" s="76" t="s">
        <v>602</v>
      </c>
      <c r="C61" s="70" t="s">
        <v>127</v>
      </c>
      <c r="D61" s="70"/>
      <c r="E61" s="33">
        <v>43643</v>
      </c>
      <c r="F61" s="3" t="s">
        <v>69</v>
      </c>
      <c r="G61" s="8" t="s">
        <v>128</v>
      </c>
      <c r="H61" s="27">
        <v>24</v>
      </c>
      <c r="I61" s="42" t="s">
        <v>131</v>
      </c>
      <c r="J61" s="33">
        <f t="shared" si="8"/>
        <v>44374</v>
      </c>
      <c r="K61" s="33" t="str">
        <f t="shared" ca="1" si="1"/>
        <v>Isteklo</v>
      </c>
      <c r="L61" s="60" t="str">
        <f t="shared" ca="1" si="2"/>
        <v>Isteklo</v>
      </c>
      <c r="M61" s="61"/>
    </row>
    <row r="62" spans="1:13" ht="30" x14ac:dyDescent="0.25">
      <c r="B62" s="76" t="s">
        <v>603</v>
      </c>
      <c r="C62" s="70" t="s">
        <v>127</v>
      </c>
      <c r="D62" s="70"/>
      <c r="E62" s="33">
        <v>43643</v>
      </c>
      <c r="F62" s="3" t="s">
        <v>69</v>
      </c>
      <c r="G62" s="8" t="s">
        <v>128</v>
      </c>
      <c r="H62" s="27">
        <v>24</v>
      </c>
      <c r="I62" s="42" t="s">
        <v>132</v>
      </c>
      <c r="J62" s="33">
        <f t="shared" si="8"/>
        <v>44374</v>
      </c>
      <c r="K62" s="33" t="str">
        <f t="shared" ref="K62:K125" ca="1" si="9">IF(J62&gt;TODAY(),"Aktivno","Isteklo")</f>
        <v>Isteklo</v>
      </c>
      <c r="L62" s="60" t="str">
        <f t="shared" ref="L62:L125" ca="1" si="10">IF(M62&gt;TODAY(),"Aktivno","Isteklo")</f>
        <v>Isteklo</v>
      </c>
      <c r="M62" s="61"/>
    </row>
    <row r="63" spans="1:13" x14ac:dyDescent="0.25">
      <c r="B63" s="76" t="s">
        <v>604</v>
      </c>
      <c r="C63" s="70" t="s">
        <v>133</v>
      </c>
      <c r="D63" s="70"/>
      <c r="E63" s="33">
        <v>43643</v>
      </c>
      <c r="F63" s="3" t="s">
        <v>82</v>
      </c>
      <c r="G63" s="8" t="s">
        <v>83</v>
      </c>
      <c r="H63" s="27">
        <v>36</v>
      </c>
      <c r="I63" s="9">
        <v>676</v>
      </c>
      <c r="J63" s="33">
        <f t="shared" si="8"/>
        <v>44739</v>
      </c>
      <c r="K63" s="33" t="str">
        <f t="shared" ca="1" si="9"/>
        <v>Isteklo</v>
      </c>
      <c r="L63" s="60" t="str">
        <f t="shared" ca="1" si="10"/>
        <v>Aktivno</v>
      </c>
      <c r="M63" s="62">
        <v>45479</v>
      </c>
    </row>
    <row r="64" spans="1:13" x14ac:dyDescent="0.25">
      <c r="B64" s="76" t="s">
        <v>605</v>
      </c>
      <c r="C64" s="70" t="s">
        <v>133</v>
      </c>
      <c r="D64" s="70"/>
      <c r="E64" s="33">
        <v>43643</v>
      </c>
      <c r="F64" s="3" t="s">
        <v>84</v>
      </c>
      <c r="G64" s="8" t="s">
        <v>135</v>
      </c>
      <c r="H64" s="27">
        <v>36</v>
      </c>
      <c r="I64" s="9" t="s">
        <v>134</v>
      </c>
      <c r="J64" s="33">
        <f t="shared" si="8"/>
        <v>44739</v>
      </c>
      <c r="K64" s="33" t="str">
        <f t="shared" ca="1" si="9"/>
        <v>Isteklo</v>
      </c>
      <c r="L64" s="60" t="str">
        <f t="shared" ca="1" si="10"/>
        <v>Aktivno</v>
      </c>
      <c r="M64" s="62">
        <v>45479</v>
      </c>
    </row>
    <row r="65" spans="1:13" x14ac:dyDescent="0.25">
      <c r="B65" s="76" t="s">
        <v>606</v>
      </c>
      <c r="C65" s="70" t="s">
        <v>133</v>
      </c>
      <c r="D65" s="70"/>
      <c r="E65" s="33">
        <v>43643</v>
      </c>
      <c r="F65" s="3" t="s">
        <v>87</v>
      </c>
      <c r="G65" s="8" t="s">
        <v>88</v>
      </c>
      <c r="H65" s="27">
        <v>36</v>
      </c>
      <c r="I65" s="9">
        <v>5012880</v>
      </c>
      <c r="J65" s="33">
        <f t="shared" si="8"/>
        <v>44739</v>
      </c>
      <c r="K65" s="33" t="str">
        <f t="shared" ca="1" si="9"/>
        <v>Isteklo</v>
      </c>
      <c r="L65" s="60" t="str">
        <f t="shared" ca="1" si="10"/>
        <v>Aktivno</v>
      </c>
      <c r="M65" s="62">
        <v>45479</v>
      </c>
    </row>
    <row r="66" spans="1:13" x14ac:dyDescent="0.25">
      <c r="B66" s="76" t="s">
        <v>607</v>
      </c>
      <c r="C66" s="70" t="s">
        <v>124</v>
      </c>
      <c r="D66" s="70"/>
      <c r="E66" s="33">
        <v>43734</v>
      </c>
      <c r="F66" s="3" t="s">
        <v>42</v>
      </c>
      <c r="G66" s="8" t="s">
        <v>125</v>
      </c>
      <c r="H66" s="27">
        <v>24</v>
      </c>
      <c r="I66" s="42" t="s">
        <v>126</v>
      </c>
      <c r="J66" s="33">
        <f t="shared" si="8"/>
        <v>44465</v>
      </c>
      <c r="K66" s="33" t="str">
        <f t="shared" ca="1" si="9"/>
        <v>Isteklo</v>
      </c>
      <c r="L66" s="60" t="str">
        <f t="shared" ca="1" si="10"/>
        <v>Isteklo</v>
      </c>
      <c r="M66" s="61"/>
    </row>
    <row r="67" spans="1:13" ht="30" x14ac:dyDescent="0.25">
      <c r="B67" s="76" t="s">
        <v>608</v>
      </c>
      <c r="C67" s="69" t="s">
        <v>51</v>
      </c>
      <c r="D67" s="69"/>
      <c r="E67" s="33">
        <v>43741</v>
      </c>
      <c r="F67" s="3" t="s">
        <v>119</v>
      </c>
      <c r="G67" s="8" t="s">
        <v>120</v>
      </c>
      <c r="H67" s="27">
        <v>12</v>
      </c>
      <c r="I67" s="42" t="s">
        <v>121</v>
      </c>
      <c r="J67" s="33">
        <f t="shared" si="8"/>
        <v>44107</v>
      </c>
      <c r="K67" s="33" t="str">
        <f t="shared" ca="1" si="9"/>
        <v>Isteklo</v>
      </c>
      <c r="L67" s="60" t="str">
        <f t="shared" ca="1" si="10"/>
        <v>Isteklo</v>
      </c>
      <c r="M67" s="61"/>
    </row>
    <row r="68" spans="1:13" x14ac:dyDescent="0.25">
      <c r="B68" s="76" t="s">
        <v>609</v>
      </c>
      <c r="C68" s="69" t="s">
        <v>51</v>
      </c>
      <c r="D68" s="69"/>
      <c r="E68" s="33">
        <v>43742</v>
      </c>
      <c r="F68" s="3" t="s">
        <v>119</v>
      </c>
      <c r="G68" s="8" t="s">
        <v>122</v>
      </c>
      <c r="H68" s="27">
        <v>12</v>
      </c>
      <c r="I68" s="42" t="s">
        <v>123</v>
      </c>
      <c r="J68" s="33">
        <f t="shared" si="8"/>
        <v>44108</v>
      </c>
      <c r="K68" s="33" t="str">
        <f t="shared" ca="1" si="9"/>
        <v>Isteklo</v>
      </c>
      <c r="L68" s="60" t="str">
        <f t="shared" ca="1" si="10"/>
        <v>Isteklo</v>
      </c>
      <c r="M68" s="61"/>
    </row>
    <row r="69" spans="1:13" x14ac:dyDescent="0.25">
      <c r="B69" s="76" t="s">
        <v>610</v>
      </c>
      <c r="C69" s="70" t="s">
        <v>81</v>
      </c>
      <c r="D69" s="70"/>
      <c r="E69" s="33">
        <v>43749</v>
      </c>
      <c r="F69" s="3" t="s">
        <v>82</v>
      </c>
      <c r="G69" s="8" t="s">
        <v>83</v>
      </c>
      <c r="H69" s="27">
        <v>36</v>
      </c>
      <c r="I69" s="9">
        <v>680</v>
      </c>
      <c r="J69" s="33">
        <f t="shared" si="8"/>
        <v>44845</v>
      </c>
      <c r="K69" s="33" t="str">
        <f t="shared" ca="1" si="9"/>
        <v>Isteklo</v>
      </c>
      <c r="L69" s="60" t="str">
        <f t="shared" ca="1" si="10"/>
        <v>Isteklo</v>
      </c>
      <c r="M69" s="62">
        <v>45359</v>
      </c>
    </row>
    <row r="70" spans="1:13" x14ac:dyDescent="0.25">
      <c r="B70" s="76" t="s">
        <v>611</v>
      </c>
      <c r="C70" s="70" t="s">
        <v>81</v>
      </c>
      <c r="D70" s="70"/>
      <c r="E70" s="33">
        <v>43749</v>
      </c>
      <c r="F70" s="3" t="s">
        <v>84</v>
      </c>
      <c r="G70" s="8" t="s">
        <v>85</v>
      </c>
      <c r="H70" s="27">
        <v>36</v>
      </c>
      <c r="I70" s="9" t="s">
        <v>86</v>
      </c>
      <c r="J70" s="33">
        <f t="shared" si="8"/>
        <v>44845</v>
      </c>
      <c r="K70" s="33" t="str">
        <f t="shared" ca="1" si="9"/>
        <v>Isteklo</v>
      </c>
      <c r="L70" s="60" t="str">
        <f t="shared" ca="1" si="10"/>
        <v>Isteklo</v>
      </c>
      <c r="M70" s="62">
        <v>45359</v>
      </c>
    </row>
    <row r="71" spans="1:13" x14ac:dyDescent="0.25">
      <c r="B71" s="76" t="s">
        <v>612</v>
      </c>
      <c r="C71" s="70" t="s">
        <v>81</v>
      </c>
      <c r="D71" s="70"/>
      <c r="E71" s="33">
        <v>43749</v>
      </c>
      <c r="F71" s="3" t="s">
        <v>87</v>
      </c>
      <c r="G71" s="8" t="s">
        <v>88</v>
      </c>
      <c r="H71" s="27">
        <v>36</v>
      </c>
      <c r="I71" s="9">
        <v>5013087</v>
      </c>
      <c r="J71" s="33">
        <f t="shared" si="8"/>
        <v>44845</v>
      </c>
      <c r="K71" s="33" t="str">
        <f t="shared" ca="1" si="9"/>
        <v>Isteklo</v>
      </c>
      <c r="L71" s="60" t="str">
        <f t="shared" ca="1" si="10"/>
        <v>Isteklo</v>
      </c>
      <c r="M71" s="62"/>
    </row>
    <row r="72" spans="1:13" x14ac:dyDescent="0.25">
      <c r="B72" s="76" t="s">
        <v>613</v>
      </c>
      <c r="C72" s="70" t="s">
        <v>19</v>
      </c>
      <c r="D72" s="70"/>
      <c r="E72" s="33">
        <v>43815</v>
      </c>
      <c r="F72" s="3" t="s">
        <v>20</v>
      </c>
      <c r="G72" s="8" t="s">
        <v>21</v>
      </c>
      <c r="H72" s="27">
        <v>36</v>
      </c>
      <c r="I72" s="8"/>
      <c r="J72" s="33">
        <f t="shared" si="8"/>
        <v>44911</v>
      </c>
      <c r="K72" s="33" t="str">
        <f t="shared" ca="1" si="9"/>
        <v>Isteklo</v>
      </c>
      <c r="L72" s="60" t="str">
        <f t="shared" ca="1" si="10"/>
        <v>Isteklo</v>
      </c>
      <c r="M72" s="61"/>
    </row>
    <row r="73" spans="1:13" s="52" customFormat="1" ht="30" x14ac:dyDescent="0.25">
      <c r="A73"/>
      <c r="B73" s="76" t="s">
        <v>614</v>
      </c>
      <c r="C73" s="69" t="s">
        <v>106</v>
      </c>
      <c r="D73" s="69"/>
      <c r="E73" s="33">
        <v>43818</v>
      </c>
      <c r="F73" s="3" t="s">
        <v>115</v>
      </c>
      <c r="G73" s="8" t="s">
        <v>116</v>
      </c>
      <c r="H73" s="27">
        <v>12</v>
      </c>
      <c r="I73" s="42" t="s">
        <v>117</v>
      </c>
      <c r="J73" s="33">
        <f t="shared" si="8"/>
        <v>44184</v>
      </c>
      <c r="K73" s="33" t="str">
        <f t="shared" ca="1" si="9"/>
        <v>Isteklo</v>
      </c>
      <c r="L73" s="60" t="str">
        <f t="shared" ca="1" si="10"/>
        <v>Isteklo</v>
      </c>
      <c r="M73" s="61"/>
    </row>
    <row r="74" spans="1:13" ht="30" x14ac:dyDescent="0.25">
      <c r="B74" s="76" t="s">
        <v>615</v>
      </c>
      <c r="C74" s="69" t="s">
        <v>106</v>
      </c>
      <c r="D74" s="69"/>
      <c r="E74" s="33">
        <v>43818</v>
      </c>
      <c r="F74" s="3" t="s">
        <v>115</v>
      </c>
      <c r="G74" s="8" t="s">
        <v>116</v>
      </c>
      <c r="H74" s="27">
        <v>12</v>
      </c>
      <c r="I74" s="42" t="s">
        <v>118</v>
      </c>
      <c r="J74" s="33">
        <f t="shared" si="8"/>
        <v>44184</v>
      </c>
      <c r="K74" s="33" t="str">
        <f t="shared" ca="1" si="9"/>
        <v>Isteklo</v>
      </c>
      <c r="L74" s="60" t="str">
        <f t="shared" ca="1" si="10"/>
        <v>Isteklo</v>
      </c>
      <c r="M74" s="61"/>
    </row>
    <row r="75" spans="1:13" x14ac:dyDescent="0.25">
      <c r="B75" s="76" t="s">
        <v>616</v>
      </c>
      <c r="C75" s="70" t="s">
        <v>14</v>
      </c>
      <c r="D75" s="70"/>
      <c r="E75" s="33">
        <v>43851</v>
      </c>
      <c r="F75" s="3" t="s">
        <v>18</v>
      </c>
      <c r="G75" s="8" t="s">
        <v>15</v>
      </c>
      <c r="H75" s="27">
        <v>24</v>
      </c>
      <c r="I75" s="8" t="s">
        <v>16</v>
      </c>
      <c r="J75" s="33">
        <f t="shared" si="8"/>
        <v>44582</v>
      </c>
      <c r="K75" s="33" t="str">
        <f t="shared" ca="1" si="9"/>
        <v>Isteklo</v>
      </c>
      <c r="L75" s="60" t="str">
        <f t="shared" ca="1" si="10"/>
        <v>Isteklo</v>
      </c>
      <c r="M75" s="61"/>
    </row>
    <row r="76" spans="1:13" s="52" customFormat="1" x14ac:dyDescent="0.25">
      <c r="A76"/>
      <c r="B76" s="76" t="s">
        <v>617</v>
      </c>
      <c r="C76" s="70" t="s">
        <v>14</v>
      </c>
      <c r="D76" s="70"/>
      <c r="E76" s="33">
        <v>43851</v>
      </c>
      <c r="F76" s="3" t="s">
        <v>18</v>
      </c>
      <c r="G76" s="8" t="s">
        <v>15</v>
      </c>
      <c r="H76" s="27">
        <v>24</v>
      </c>
      <c r="I76" s="8" t="s">
        <v>17</v>
      </c>
      <c r="J76" s="33">
        <f t="shared" si="8"/>
        <v>44582</v>
      </c>
      <c r="K76" s="33" t="str">
        <f t="shared" ca="1" si="9"/>
        <v>Isteklo</v>
      </c>
      <c r="L76" s="60" t="str">
        <f t="shared" ca="1" si="10"/>
        <v>Isteklo</v>
      </c>
      <c r="M76" s="61"/>
    </row>
    <row r="77" spans="1:13" x14ac:dyDescent="0.25">
      <c r="B77" s="76" t="s">
        <v>618</v>
      </c>
      <c r="C77" s="69" t="s">
        <v>106</v>
      </c>
      <c r="D77" s="69"/>
      <c r="E77" s="33">
        <v>43901</v>
      </c>
      <c r="F77" s="3" t="s">
        <v>60</v>
      </c>
      <c r="G77" s="8" t="s">
        <v>107</v>
      </c>
      <c r="H77" s="27">
        <v>12</v>
      </c>
      <c r="I77" s="42" t="s">
        <v>108</v>
      </c>
      <c r="J77" s="33">
        <f t="shared" si="8"/>
        <v>44266</v>
      </c>
      <c r="K77" s="33" t="str">
        <f t="shared" ca="1" si="9"/>
        <v>Isteklo</v>
      </c>
      <c r="L77" s="60" t="str">
        <f t="shared" ca="1" si="10"/>
        <v>Isteklo</v>
      </c>
      <c r="M77" s="61"/>
    </row>
    <row r="78" spans="1:13" x14ac:dyDescent="0.25">
      <c r="B78" s="76" t="s">
        <v>619</v>
      </c>
      <c r="C78" s="69" t="s">
        <v>106</v>
      </c>
      <c r="D78" s="69"/>
      <c r="E78" s="33">
        <v>43901</v>
      </c>
      <c r="F78" s="3" t="s">
        <v>60</v>
      </c>
      <c r="G78" s="8" t="s">
        <v>107</v>
      </c>
      <c r="H78" s="27">
        <v>12</v>
      </c>
      <c r="I78" s="42" t="s">
        <v>109</v>
      </c>
      <c r="J78" s="33">
        <f t="shared" si="8"/>
        <v>44266</v>
      </c>
      <c r="K78" s="33" t="str">
        <f t="shared" ca="1" si="9"/>
        <v>Isteklo</v>
      </c>
      <c r="L78" s="60" t="str">
        <f t="shared" ca="1" si="10"/>
        <v>Isteklo</v>
      </c>
      <c r="M78" s="61"/>
    </row>
    <row r="79" spans="1:13" x14ac:dyDescent="0.25">
      <c r="B79" s="76" t="s">
        <v>620</v>
      </c>
      <c r="C79" s="69" t="s">
        <v>106</v>
      </c>
      <c r="D79" s="69"/>
      <c r="E79" s="33">
        <v>43901</v>
      </c>
      <c r="F79" s="3" t="s">
        <v>60</v>
      </c>
      <c r="G79" s="9" t="s">
        <v>110</v>
      </c>
      <c r="H79" s="27">
        <v>12</v>
      </c>
      <c r="I79" s="42" t="s">
        <v>111</v>
      </c>
      <c r="J79" s="33">
        <f t="shared" si="8"/>
        <v>44266</v>
      </c>
      <c r="K79" s="33" t="str">
        <f t="shared" ca="1" si="9"/>
        <v>Isteklo</v>
      </c>
      <c r="L79" s="60" t="str">
        <f t="shared" ca="1" si="10"/>
        <v>Isteklo</v>
      </c>
      <c r="M79" s="61"/>
    </row>
    <row r="80" spans="1:13" x14ac:dyDescent="0.25">
      <c r="B80" s="76" t="s">
        <v>621</v>
      </c>
      <c r="C80" s="69" t="s">
        <v>106</v>
      </c>
      <c r="D80" s="69"/>
      <c r="E80" s="33">
        <v>43901</v>
      </c>
      <c r="F80" s="2" t="s">
        <v>60</v>
      </c>
      <c r="G80" s="9" t="s">
        <v>110</v>
      </c>
      <c r="H80" s="27">
        <v>12</v>
      </c>
      <c r="I80" s="42" t="s">
        <v>112</v>
      </c>
      <c r="J80" s="33">
        <f t="shared" si="8"/>
        <v>44266</v>
      </c>
      <c r="K80" s="33" t="str">
        <f t="shared" ca="1" si="9"/>
        <v>Isteklo</v>
      </c>
      <c r="L80" s="60" t="str">
        <f t="shared" ca="1" si="10"/>
        <v>Isteklo</v>
      </c>
      <c r="M80" s="61"/>
    </row>
    <row r="81" spans="2:13" x14ac:dyDescent="0.25">
      <c r="B81" s="76" t="s">
        <v>622</v>
      </c>
      <c r="C81" s="69" t="s">
        <v>106</v>
      </c>
      <c r="D81" s="69"/>
      <c r="E81" s="33">
        <v>43901</v>
      </c>
      <c r="F81" s="3" t="s">
        <v>60</v>
      </c>
      <c r="G81" s="8" t="s">
        <v>113</v>
      </c>
      <c r="H81" s="27">
        <v>12</v>
      </c>
      <c r="I81" s="42" t="s">
        <v>114</v>
      </c>
      <c r="J81" s="33">
        <f t="shared" si="8"/>
        <v>44266</v>
      </c>
      <c r="K81" s="33" t="str">
        <f t="shared" ca="1" si="9"/>
        <v>Isteklo</v>
      </c>
      <c r="L81" s="60" t="str">
        <f t="shared" ca="1" si="10"/>
        <v>Isteklo</v>
      </c>
      <c r="M81" s="61"/>
    </row>
    <row r="82" spans="2:13" x14ac:dyDescent="0.25">
      <c r="B82" s="76" t="s">
        <v>623</v>
      </c>
      <c r="C82" s="69" t="s">
        <v>101</v>
      </c>
      <c r="D82" s="69"/>
      <c r="E82" s="33">
        <v>43923</v>
      </c>
      <c r="F82" s="3" t="s">
        <v>18</v>
      </c>
      <c r="G82" s="8" t="s">
        <v>104</v>
      </c>
      <c r="H82" s="27">
        <v>12</v>
      </c>
      <c r="I82" s="42" t="s">
        <v>105</v>
      </c>
      <c r="J82" s="33">
        <f t="shared" si="8"/>
        <v>44288</v>
      </c>
      <c r="K82" s="33" t="str">
        <f t="shared" ca="1" si="9"/>
        <v>Isteklo</v>
      </c>
      <c r="L82" s="60" t="str">
        <f t="shared" ca="1" si="10"/>
        <v>Isteklo</v>
      </c>
      <c r="M82" s="61"/>
    </row>
    <row r="83" spans="2:13" x14ac:dyDescent="0.25">
      <c r="B83" s="76" t="s">
        <v>624</v>
      </c>
      <c r="C83" s="71" t="s">
        <v>72</v>
      </c>
      <c r="D83" s="71"/>
      <c r="E83" s="47">
        <v>43924</v>
      </c>
      <c r="F83" s="48" t="s">
        <v>26</v>
      </c>
      <c r="G83" s="49" t="s">
        <v>40</v>
      </c>
      <c r="H83" s="50">
        <v>12</v>
      </c>
      <c r="I83" s="51"/>
      <c r="J83" s="33">
        <f t="shared" si="8"/>
        <v>44289</v>
      </c>
      <c r="K83" s="33" t="str">
        <f t="shared" ca="1" si="9"/>
        <v>Isteklo</v>
      </c>
      <c r="L83" s="60" t="str">
        <f t="shared" ca="1" si="10"/>
        <v>Isteklo</v>
      </c>
      <c r="M83" s="61"/>
    </row>
    <row r="84" spans="2:13" x14ac:dyDescent="0.25">
      <c r="B84" s="76" t="s">
        <v>625</v>
      </c>
      <c r="C84" s="70" t="s">
        <v>101</v>
      </c>
      <c r="D84" s="70"/>
      <c r="E84" s="33">
        <v>43935</v>
      </c>
      <c r="F84" s="3" t="s">
        <v>42</v>
      </c>
      <c r="G84" s="8" t="s">
        <v>102</v>
      </c>
      <c r="H84" s="27">
        <v>12</v>
      </c>
      <c r="I84" s="9">
        <v>1842981</v>
      </c>
      <c r="J84" s="33">
        <f t="shared" si="8"/>
        <v>44300</v>
      </c>
      <c r="K84" s="33" t="str">
        <f t="shared" ca="1" si="9"/>
        <v>Isteklo</v>
      </c>
      <c r="L84" s="60" t="str">
        <f t="shared" ca="1" si="10"/>
        <v>Isteklo</v>
      </c>
      <c r="M84" s="61"/>
    </row>
    <row r="85" spans="2:13" x14ac:dyDescent="0.25">
      <c r="B85" s="76" t="s">
        <v>626</v>
      </c>
      <c r="C85" s="70" t="s">
        <v>157</v>
      </c>
      <c r="D85" s="70"/>
      <c r="E85" s="33">
        <v>43971</v>
      </c>
      <c r="F85" s="3" t="s">
        <v>158</v>
      </c>
      <c r="G85" s="8" t="s">
        <v>159</v>
      </c>
      <c r="H85" s="27">
        <v>12</v>
      </c>
      <c r="I85" s="45" t="s">
        <v>160</v>
      </c>
      <c r="J85" s="33">
        <f t="shared" si="8"/>
        <v>44336</v>
      </c>
      <c r="K85" s="33" t="str">
        <f t="shared" ca="1" si="9"/>
        <v>Isteklo</v>
      </c>
      <c r="L85" s="60" t="str">
        <f t="shared" ca="1" si="10"/>
        <v>Isteklo</v>
      </c>
      <c r="M85" s="61"/>
    </row>
    <row r="86" spans="2:13" x14ac:dyDescent="0.25">
      <c r="B86" s="76" t="s">
        <v>627</v>
      </c>
      <c r="C86" s="70" t="s">
        <v>157</v>
      </c>
      <c r="D86" s="70"/>
      <c r="E86" s="33">
        <v>43971</v>
      </c>
      <c r="F86" s="3" t="s">
        <v>158</v>
      </c>
      <c r="G86" s="8" t="s">
        <v>159</v>
      </c>
      <c r="H86" s="27">
        <v>12</v>
      </c>
      <c r="I86" s="45" t="s">
        <v>161</v>
      </c>
      <c r="J86" s="33">
        <f t="shared" si="8"/>
        <v>44336</v>
      </c>
      <c r="K86" s="33" t="str">
        <f t="shared" ca="1" si="9"/>
        <v>Isteklo</v>
      </c>
      <c r="L86" s="60" t="str">
        <f t="shared" ca="1" si="10"/>
        <v>Isteklo</v>
      </c>
      <c r="M86" s="61"/>
    </row>
    <row r="87" spans="2:13" x14ac:dyDescent="0.25">
      <c r="B87" s="76" t="s">
        <v>628</v>
      </c>
      <c r="C87" s="70" t="s">
        <v>157</v>
      </c>
      <c r="D87" s="70"/>
      <c r="E87" s="33">
        <v>43971</v>
      </c>
      <c r="F87" s="3" t="s">
        <v>158</v>
      </c>
      <c r="G87" s="8" t="s">
        <v>159</v>
      </c>
      <c r="H87" s="27">
        <v>12</v>
      </c>
      <c r="I87" s="45" t="s">
        <v>162</v>
      </c>
      <c r="J87" s="33">
        <f t="shared" si="8"/>
        <v>44336</v>
      </c>
      <c r="K87" s="33" t="str">
        <f t="shared" ca="1" si="9"/>
        <v>Isteklo</v>
      </c>
      <c r="L87" s="60" t="str">
        <f t="shared" ca="1" si="10"/>
        <v>Isteklo</v>
      </c>
      <c r="M87" s="61"/>
    </row>
    <row r="88" spans="2:13" x14ac:dyDescent="0.25">
      <c r="B88" s="76" t="s">
        <v>629</v>
      </c>
      <c r="C88" s="70" t="s">
        <v>157</v>
      </c>
      <c r="D88" s="70"/>
      <c r="E88" s="33">
        <v>43971</v>
      </c>
      <c r="F88" s="3" t="s">
        <v>158</v>
      </c>
      <c r="G88" s="8" t="s">
        <v>159</v>
      </c>
      <c r="H88" s="27">
        <v>12</v>
      </c>
      <c r="I88" s="45" t="s">
        <v>163</v>
      </c>
      <c r="J88" s="33">
        <f>DATE(YEAR(E88)+A102,MONTH(E88)+H88,DAY(E88)+A103)</f>
        <v>44336</v>
      </c>
      <c r="K88" s="33" t="str">
        <f t="shared" ca="1" si="9"/>
        <v>Isteklo</v>
      </c>
      <c r="L88" s="60" t="str">
        <f t="shared" ca="1" si="10"/>
        <v>Isteklo</v>
      </c>
      <c r="M88" s="61"/>
    </row>
    <row r="89" spans="2:13" x14ac:dyDescent="0.25">
      <c r="B89" s="76" t="s">
        <v>630</v>
      </c>
      <c r="C89" s="70" t="s">
        <v>72</v>
      </c>
      <c r="D89" s="70"/>
      <c r="E89" s="33">
        <v>44001</v>
      </c>
      <c r="F89" s="3" t="s">
        <v>26</v>
      </c>
      <c r="G89" s="8" t="s">
        <v>40</v>
      </c>
      <c r="H89" s="27">
        <v>12</v>
      </c>
      <c r="I89" s="42" t="s">
        <v>95</v>
      </c>
      <c r="J89" s="33">
        <f t="shared" ref="J89:J102" si="11">DATE(YEAR(E89)+A87,MONTH(E89)+H89,DAY(E89)+A88)</f>
        <v>44366</v>
      </c>
      <c r="K89" s="33" t="str">
        <f t="shared" ca="1" si="9"/>
        <v>Isteklo</v>
      </c>
      <c r="L89" s="60" t="str">
        <f t="shared" ca="1" si="10"/>
        <v>Isteklo</v>
      </c>
      <c r="M89" s="61"/>
    </row>
    <row r="90" spans="2:13" x14ac:dyDescent="0.25">
      <c r="B90" s="76" t="s">
        <v>631</v>
      </c>
      <c r="C90" s="70" t="s">
        <v>72</v>
      </c>
      <c r="D90" s="70"/>
      <c r="E90" s="33">
        <v>44001</v>
      </c>
      <c r="F90" s="3" t="s">
        <v>26</v>
      </c>
      <c r="G90" s="8" t="s">
        <v>40</v>
      </c>
      <c r="H90" s="27">
        <v>12</v>
      </c>
      <c r="I90" s="42" t="s">
        <v>96</v>
      </c>
      <c r="J90" s="33">
        <f t="shared" si="11"/>
        <v>44366</v>
      </c>
      <c r="K90" s="33" t="str">
        <f t="shared" ca="1" si="9"/>
        <v>Isteklo</v>
      </c>
      <c r="L90" s="60" t="str">
        <f t="shared" ca="1" si="10"/>
        <v>Isteklo</v>
      </c>
      <c r="M90" s="61"/>
    </row>
    <row r="91" spans="2:13" x14ac:dyDescent="0.25">
      <c r="B91" s="76" t="s">
        <v>632</v>
      </c>
      <c r="C91" s="70" t="s">
        <v>72</v>
      </c>
      <c r="D91" s="70"/>
      <c r="E91" s="33">
        <v>44001</v>
      </c>
      <c r="F91" s="3" t="s">
        <v>26</v>
      </c>
      <c r="G91" s="8" t="s">
        <v>40</v>
      </c>
      <c r="H91" s="27">
        <v>12</v>
      </c>
      <c r="I91" s="42" t="s">
        <v>97</v>
      </c>
      <c r="J91" s="33">
        <f t="shared" si="11"/>
        <v>44366</v>
      </c>
      <c r="K91" s="33" t="str">
        <f t="shared" ca="1" si="9"/>
        <v>Isteklo</v>
      </c>
      <c r="L91" s="60" t="str">
        <f t="shared" ca="1" si="10"/>
        <v>Isteklo</v>
      </c>
      <c r="M91" s="61"/>
    </row>
    <row r="92" spans="2:13" x14ac:dyDescent="0.25">
      <c r="B92" s="76" t="s">
        <v>633</v>
      </c>
      <c r="C92" s="70" t="s">
        <v>72</v>
      </c>
      <c r="D92" s="70"/>
      <c r="E92" s="33">
        <v>44001</v>
      </c>
      <c r="F92" s="3" t="s">
        <v>26</v>
      </c>
      <c r="G92" s="8" t="s">
        <v>40</v>
      </c>
      <c r="H92" s="27">
        <v>12</v>
      </c>
      <c r="I92" s="42" t="s">
        <v>98</v>
      </c>
      <c r="J92" s="33">
        <f t="shared" si="11"/>
        <v>44366</v>
      </c>
      <c r="K92" s="33" t="str">
        <f t="shared" ca="1" si="9"/>
        <v>Isteklo</v>
      </c>
      <c r="L92" s="60" t="str">
        <f t="shared" ca="1" si="10"/>
        <v>Isteklo</v>
      </c>
      <c r="M92" s="61"/>
    </row>
    <row r="93" spans="2:13" x14ac:dyDescent="0.25">
      <c r="B93" s="76" t="s">
        <v>634</v>
      </c>
      <c r="C93" s="70" t="s">
        <v>72</v>
      </c>
      <c r="D93" s="70"/>
      <c r="E93" s="33">
        <v>44001</v>
      </c>
      <c r="F93" s="3" t="s">
        <v>26</v>
      </c>
      <c r="G93" s="8" t="s">
        <v>40</v>
      </c>
      <c r="H93" s="27">
        <v>12</v>
      </c>
      <c r="I93" s="42" t="s">
        <v>99</v>
      </c>
      <c r="J93" s="33">
        <f t="shared" si="11"/>
        <v>44366</v>
      </c>
      <c r="K93" s="33" t="str">
        <f t="shared" ca="1" si="9"/>
        <v>Isteklo</v>
      </c>
      <c r="L93" s="60" t="str">
        <f t="shared" ca="1" si="10"/>
        <v>Isteklo</v>
      </c>
      <c r="M93" s="61"/>
    </row>
    <row r="94" spans="2:13" x14ac:dyDescent="0.25">
      <c r="B94" s="76" t="s">
        <v>635</v>
      </c>
      <c r="C94" s="70" t="s">
        <v>72</v>
      </c>
      <c r="D94" s="70"/>
      <c r="E94" s="33">
        <v>44001</v>
      </c>
      <c r="F94" s="3" t="s">
        <v>26</v>
      </c>
      <c r="G94" s="8" t="s">
        <v>40</v>
      </c>
      <c r="H94" s="27">
        <v>12</v>
      </c>
      <c r="I94" s="44" t="s">
        <v>100</v>
      </c>
      <c r="J94" s="33">
        <f t="shared" si="11"/>
        <v>44366</v>
      </c>
      <c r="K94" s="33" t="str">
        <f t="shared" ca="1" si="9"/>
        <v>Isteklo</v>
      </c>
      <c r="L94" s="60" t="str">
        <f t="shared" ca="1" si="10"/>
        <v>Isteklo</v>
      </c>
      <c r="M94" s="63"/>
    </row>
    <row r="95" spans="2:13" x14ac:dyDescent="0.25">
      <c r="B95" s="76" t="s">
        <v>636</v>
      </c>
      <c r="C95" s="70" t="s">
        <v>92</v>
      </c>
      <c r="D95" s="70"/>
      <c r="E95" s="33">
        <v>44006</v>
      </c>
      <c r="F95" s="3" t="s">
        <v>26</v>
      </c>
      <c r="G95" s="8" t="s">
        <v>27</v>
      </c>
      <c r="H95" s="27">
        <v>12</v>
      </c>
      <c r="I95" s="42" t="s">
        <v>94</v>
      </c>
      <c r="J95" s="33">
        <f t="shared" si="11"/>
        <v>44371</v>
      </c>
      <c r="K95" s="33" t="str">
        <f t="shared" ca="1" si="9"/>
        <v>Isteklo</v>
      </c>
      <c r="L95" s="60" t="str">
        <f t="shared" ca="1" si="10"/>
        <v>Isteklo</v>
      </c>
      <c r="M95" s="61"/>
    </row>
    <row r="96" spans="2:13" x14ac:dyDescent="0.25">
      <c r="B96" s="76" t="s">
        <v>637</v>
      </c>
      <c r="C96" s="70" t="s">
        <v>92</v>
      </c>
      <c r="D96" s="70"/>
      <c r="E96" s="33">
        <v>44006</v>
      </c>
      <c r="F96" s="3" t="s">
        <v>26</v>
      </c>
      <c r="G96" s="8" t="s">
        <v>40</v>
      </c>
      <c r="H96" s="27">
        <v>12</v>
      </c>
      <c r="I96" s="42" t="s">
        <v>93</v>
      </c>
      <c r="J96" s="33">
        <f t="shared" si="11"/>
        <v>44371</v>
      </c>
      <c r="K96" s="33" t="str">
        <f t="shared" ca="1" si="9"/>
        <v>Isteklo</v>
      </c>
      <c r="L96" s="60" t="str">
        <f t="shared" ca="1" si="10"/>
        <v>Isteklo</v>
      </c>
      <c r="M96" s="62"/>
    </row>
    <row r="97" spans="1:13" ht="31.5" x14ac:dyDescent="0.25">
      <c r="B97" s="76" t="s">
        <v>638</v>
      </c>
      <c r="C97" s="70" t="s">
        <v>89</v>
      </c>
      <c r="D97" s="70"/>
      <c r="E97" s="33">
        <v>44026</v>
      </c>
      <c r="F97" s="3" t="s">
        <v>73</v>
      </c>
      <c r="G97" s="8" t="s">
        <v>90</v>
      </c>
      <c r="H97" s="27">
        <v>12</v>
      </c>
      <c r="I97" s="9" t="s">
        <v>91</v>
      </c>
      <c r="J97" s="33">
        <f t="shared" si="11"/>
        <v>44391</v>
      </c>
      <c r="K97" s="33" t="str">
        <f t="shared" ca="1" si="9"/>
        <v>Isteklo</v>
      </c>
      <c r="L97" s="60" t="str">
        <f t="shared" ca="1" si="10"/>
        <v>Isteklo</v>
      </c>
      <c r="M97" s="61"/>
    </row>
    <row r="98" spans="1:13" x14ac:dyDescent="0.25">
      <c r="B98" s="76" t="s">
        <v>639</v>
      </c>
      <c r="C98" s="70" t="s">
        <v>72</v>
      </c>
      <c r="D98" s="70"/>
      <c r="E98" s="33">
        <v>44046</v>
      </c>
      <c r="F98" s="3" t="s">
        <v>73</v>
      </c>
      <c r="G98" s="8" t="s">
        <v>74</v>
      </c>
      <c r="H98" s="27">
        <v>12</v>
      </c>
      <c r="I98" s="9" t="s">
        <v>75</v>
      </c>
      <c r="J98" s="33">
        <f t="shared" si="11"/>
        <v>44411</v>
      </c>
      <c r="K98" s="33" t="str">
        <f t="shared" ca="1" si="9"/>
        <v>Isteklo</v>
      </c>
      <c r="L98" s="60" t="str">
        <f t="shared" ca="1" si="10"/>
        <v>Isteklo</v>
      </c>
      <c r="M98" s="61"/>
    </row>
    <row r="99" spans="1:13" x14ac:dyDescent="0.25">
      <c r="B99" s="76" t="s">
        <v>640</v>
      </c>
      <c r="C99" s="70" t="s">
        <v>72</v>
      </c>
      <c r="D99" s="70"/>
      <c r="E99" s="33">
        <v>44046</v>
      </c>
      <c r="F99" s="3" t="s">
        <v>73</v>
      </c>
      <c r="G99" s="8" t="s">
        <v>76</v>
      </c>
      <c r="H99" s="27">
        <v>12</v>
      </c>
      <c r="I99" s="9" t="s">
        <v>77</v>
      </c>
      <c r="J99" s="33">
        <f t="shared" si="11"/>
        <v>44411</v>
      </c>
      <c r="K99" s="33" t="str">
        <f t="shared" ca="1" si="9"/>
        <v>Isteklo</v>
      </c>
      <c r="L99" s="60" t="str">
        <f t="shared" ca="1" si="10"/>
        <v>Isteklo</v>
      </c>
      <c r="M99" s="62"/>
    </row>
    <row r="100" spans="1:13" x14ac:dyDescent="0.25">
      <c r="B100" s="76" t="s">
        <v>641</v>
      </c>
      <c r="C100" s="70" t="s">
        <v>78</v>
      </c>
      <c r="D100" s="70"/>
      <c r="E100" s="33">
        <v>44064</v>
      </c>
      <c r="F100" s="3" t="s">
        <v>79</v>
      </c>
      <c r="G100" s="8" t="s">
        <v>80</v>
      </c>
      <c r="H100" s="27">
        <v>60</v>
      </c>
      <c r="I100" s="9">
        <v>1237</v>
      </c>
      <c r="J100" s="33">
        <f t="shared" si="11"/>
        <v>45890</v>
      </c>
      <c r="K100" s="33" t="str">
        <f t="shared" ca="1" si="9"/>
        <v>Aktivno</v>
      </c>
      <c r="L100" s="60" t="str">
        <f t="shared" ca="1" si="10"/>
        <v>Isteklo</v>
      </c>
      <c r="M100" s="61"/>
    </row>
    <row r="101" spans="1:13" x14ac:dyDescent="0.25">
      <c r="B101" s="76" t="s">
        <v>642</v>
      </c>
      <c r="C101" s="70" t="s">
        <v>68</v>
      </c>
      <c r="D101" s="70"/>
      <c r="E101" s="33">
        <v>44081</v>
      </c>
      <c r="F101" s="3" t="s">
        <v>69</v>
      </c>
      <c r="G101" s="8" t="s">
        <v>70</v>
      </c>
      <c r="H101" s="27">
        <v>12</v>
      </c>
      <c r="I101" s="9" t="s">
        <v>71</v>
      </c>
      <c r="J101" s="33">
        <f t="shared" si="11"/>
        <v>44446</v>
      </c>
      <c r="K101" s="33" t="str">
        <f t="shared" ca="1" si="9"/>
        <v>Isteklo</v>
      </c>
      <c r="L101" s="60" t="str">
        <f t="shared" ca="1" si="10"/>
        <v>Isteklo</v>
      </c>
      <c r="M101" s="61"/>
    </row>
    <row r="102" spans="1:13" ht="30" x14ac:dyDescent="0.25">
      <c r="B102" s="76" t="s">
        <v>643</v>
      </c>
      <c r="C102" s="70" t="s">
        <v>45</v>
      </c>
      <c r="D102" s="70"/>
      <c r="E102" s="33">
        <v>44090</v>
      </c>
      <c r="F102" s="3" t="s">
        <v>66</v>
      </c>
      <c r="G102" s="8" t="s">
        <v>67</v>
      </c>
      <c r="H102" s="27">
        <v>12</v>
      </c>
      <c r="I102" s="9" t="s">
        <v>540</v>
      </c>
      <c r="J102" s="33">
        <f t="shared" si="11"/>
        <v>44455</v>
      </c>
      <c r="K102" s="33" t="str">
        <f t="shared" ca="1" si="9"/>
        <v>Isteklo</v>
      </c>
      <c r="L102" s="60" t="str">
        <f t="shared" ca="1" si="10"/>
        <v>Isteklo</v>
      </c>
      <c r="M102" s="61"/>
    </row>
    <row r="103" spans="1:13" s="52" customFormat="1" x14ac:dyDescent="0.25">
      <c r="A103"/>
      <c r="B103" s="76" t="s">
        <v>644</v>
      </c>
      <c r="C103" s="70" t="s">
        <v>53</v>
      </c>
      <c r="D103" s="70"/>
      <c r="E103" s="33">
        <v>44104</v>
      </c>
      <c r="F103" s="3" t="s">
        <v>42</v>
      </c>
      <c r="G103" s="8" t="s">
        <v>55</v>
      </c>
      <c r="H103" s="27">
        <v>18</v>
      </c>
      <c r="I103" s="41" t="s">
        <v>56</v>
      </c>
      <c r="J103" s="33">
        <f>DATE(YEAR(E106)+A101,MONTH(E106)+H103,DAY(E106)+A102)</f>
        <v>44650</v>
      </c>
      <c r="K103" s="33" t="str">
        <f t="shared" ca="1" si="9"/>
        <v>Isteklo</v>
      </c>
      <c r="L103" s="60" t="str">
        <f t="shared" ca="1" si="10"/>
        <v>Isteklo</v>
      </c>
      <c r="M103" s="62">
        <v>45282</v>
      </c>
    </row>
    <row r="104" spans="1:13" s="52" customFormat="1" x14ac:dyDescent="0.25">
      <c r="A104"/>
      <c r="B104" s="76" t="s">
        <v>645</v>
      </c>
      <c r="C104" s="70" t="s">
        <v>53</v>
      </c>
      <c r="D104" s="70"/>
      <c r="E104" s="33">
        <v>44104</v>
      </c>
      <c r="F104" s="3" t="s">
        <v>42</v>
      </c>
      <c r="G104" s="8" t="s">
        <v>55</v>
      </c>
      <c r="H104" s="27">
        <v>18</v>
      </c>
      <c r="I104" s="43">
        <v>121200438</v>
      </c>
      <c r="J104" s="33">
        <f t="shared" ref="J104:J131" si="12">DATE(YEAR(E104)+A102,MONTH(E104)+H104,DAY(E104)+A103)</f>
        <v>44650</v>
      </c>
      <c r="K104" s="33" t="str">
        <f t="shared" ca="1" si="9"/>
        <v>Isteklo</v>
      </c>
      <c r="L104" s="60" t="str">
        <f t="shared" ca="1" si="10"/>
        <v>Isteklo</v>
      </c>
      <c r="M104" s="62">
        <v>45282</v>
      </c>
    </row>
    <row r="105" spans="1:13" x14ac:dyDescent="0.25">
      <c r="B105" s="76" t="s">
        <v>646</v>
      </c>
      <c r="C105" s="70" t="s">
        <v>53</v>
      </c>
      <c r="D105" s="70"/>
      <c r="E105" s="33">
        <v>44104</v>
      </c>
      <c r="F105" s="3" t="s">
        <v>42</v>
      </c>
      <c r="G105" s="8" t="s">
        <v>55</v>
      </c>
      <c r="H105" s="27">
        <v>18</v>
      </c>
      <c r="I105" s="42" t="s">
        <v>57</v>
      </c>
      <c r="J105" s="33">
        <f t="shared" si="12"/>
        <v>44650</v>
      </c>
      <c r="K105" s="33" t="str">
        <f t="shared" ca="1" si="9"/>
        <v>Isteklo</v>
      </c>
      <c r="L105" s="60" t="str">
        <f t="shared" ca="1" si="10"/>
        <v>Isteklo</v>
      </c>
      <c r="M105" s="62">
        <v>45282</v>
      </c>
    </row>
    <row r="106" spans="1:13" s="52" customFormat="1" x14ac:dyDescent="0.25">
      <c r="A106"/>
      <c r="B106" s="76" t="s">
        <v>647</v>
      </c>
      <c r="C106" s="70" t="s">
        <v>53</v>
      </c>
      <c r="D106" s="70"/>
      <c r="E106" s="33">
        <v>44104</v>
      </c>
      <c r="F106" s="3" t="s">
        <v>42</v>
      </c>
      <c r="G106" s="8" t="s">
        <v>55</v>
      </c>
      <c r="H106" s="27">
        <v>18</v>
      </c>
      <c r="I106" s="42" t="s">
        <v>58</v>
      </c>
      <c r="J106" s="33">
        <f t="shared" si="12"/>
        <v>44650</v>
      </c>
      <c r="K106" s="33" t="str">
        <f t="shared" ca="1" si="9"/>
        <v>Isteklo</v>
      </c>
      <c r="L106" s="60" t="str">
        <f t="shared" ca="1" si="10"/>
        <v>Isteklo</v>
      </c>
      <c r="M106" s="62">
        <v>45282</v>
      </c>
    </row>
    <row r="107" spans="1:13" x14ac:dyDescent="0.25">
      <c r="B107" s="76" t="s">
        <v>648</v>
      </c>
      <c r="C107" s="70" t="s">
        <v>53</v>
      </c>
      <c r="D107" s="70"/>
      <c r="E107" s="33">
        <v>44104</v>
      </c>
      <c r="F107" s="3" t="s">
        <v>42</v>
      </c>
      <c r="G107" s="8" t="s">
        <v>59</v>
      </c>
      <c r="H107" s="27">
        <v>18</v>
      </c>
      <c r="I107" s="42"/>
      <c r="J107" s="33">
        <f t="shared" si="12"/>
        <v>44650</v>
      </c>
      <c r="K107" s="33" t="str">
        <f t="shared" ca="1" si="9"/>
        <v>Isteklo</v>
      </c>
      <c r="L107" s="60" t="str">
        <f t="shared" ca="1" si="10"/>
        <v>Isteklo</v>
      </c>
      <c r="M107" s="62">
        <v>45282</v>
      </c>
    </row>
    <row r="108" spans="1:13" x14ac:dyDescent="0.25">
      <c r="B108" s="76" t="s">
        <v>649</v>
      </c>
      <c r="C108" s="70" t="s">
        <v>53</v>
      </c>
      <c r="D108" s="70"/>
      <c r="E108" s="33">
        <v>44104</v>
      </c>
      <c r="F108" s="3" t="s">
        <v>42</v>
      </c>
      <c r="G108" s="8" t="s">
        <v>59</v>
      </c>
      <c r="H108" s="27">
        <v>18</v>
      </c>
      <c r="I108" s="42"/>
      <c r="J108" s="33">
        <f t="shared" si="12"/>
        <v>44650</v>
      </c>
      <c r="K108" s="33" t="str">
        <f t="shared" ca="1" si="9"/>
        <v>Isteklo</v>
      </c>
      <c r="L108" s="60" t="str">
        <f t="shared" ca="1" si="10"/>
        <v>Isteklo</v>
      </c>
      <c r="M108" s="62">
        <v>45282</v>
      </c>
    </row>
    <row r="109" spans="1:13" x14ac:dyDescent="0.25">
      <c r="B109" s="76" t="s">
        <v>650</v>
      </c>
      <c r="C109" s="70" t="s">
        <v>53</v>
      </c>
      <c r="D109" s="70"/>
      <c r="E109" s="33">
        <v>44104</v>
      </c>
      <c r="F109" s="3" t="s">
        <v>42</v>
      </c>
      <c r="G109" s="8" t="s">
        <v>59</v>
      </c>
      <c r="H109" s="27">
        <v>18</v>
      </c>
      <c r="I109" s="42"/>
      <c r="J109" s="33">
        <f t="shared" si="12"/>
        <v>44650</v>
      </c>
      <c r="K109" s="33" t="str">
        <f t="shared" ca="1" si="9"/>
        <v>Isteklo</v>
      </c>
      <c r="L109" s="60" t="str">
        <f t="shared" ca="1" si="10"/>
        <v>Isteklo</v>
      </c>
      <c r="M109" s="62">
        <v>45282</v>
      </c>
    </row>
    <row r="110" spans="1:13" x14ac:dyDescent="0.25">
      <c r="B110" s="76" t="s">
        <v>651</v>
      </c>
      <c r="C110" s="70" t="s">
        <v>53</v>
      </c>
      <c r="D110" s="70"/>
      <c r="E110" s="33">
        <v>44104</v>
      </c>
      <c r="F110" s="3" t="s">
        <v>60</v>
      </c>
      <c r="G110" s="8" t="s">
        <v>61</v>
      </c>
      <c r="H110" s="27">
        <v>18</v>
      </c>
      <c r="I110" s="42"/>
      <c r="J110" s="33">
        <f t="shared" si="12"/>
        <v>44650</v>
      </c>
      <c r="K110" s="33" t="str">
        <f t="shared" ca="1" si="9"/>
        <v>Isteklo</v>
      </c>
      <c r="L110" s="60" t="str">
        <f t="shared" ca="1" si="10"/>
        <v>Isteklo</v>
      </c>
      <c r="M110" s="62">
        <v>45282</v>
      </c>
    </row>
    <row r="111" spans="1:13" x14ac:dyDescent="0.25">
      <c r="B111" s="76" t="s">
        <v>652</v>
      </c>
      <c r="C111" s="70" t="s">
        <v>53</v>
      </c>
      <c r="D111" s="70"/>
      <c r="E111" s="33">
        <v>44104</v>
      </c>
      <c r="F111" s="3" t="s">
        <v>62</v>
      </c>
      <c r="G111" s="8" t="s">
        <v>63</v>
      </c>
      <c r="H111" s="27">
        <v>18</v>
      </c>
      <c r="I111" s="9"/>
      <c r="J111" s="33">
        <f t="shared" si="12"/>
        <v>44650</v>
      </c>
      <c r="K111" s="33" t="str">
        <f t="shared" ca="1" si="9"/>
        <v>Isteklo</v>
      </c>
      <c r="L111" s="60" t="str">
        <f t="shared" ca="1" si="10"/>
        <v>Isteklo</v>
      </c>
      <c r="M111" s="62">
        <v>45282</v>
      </c>
    </row>
    <row r="112" spans="1:13" s="52" customFormat="1" x14ac:dyDescent="0.25">
      <c r="A112"/>
      <c r="B112" s="76" t="s">
        <v>653</v>
      </c>
      <c r="C112" s="70" t="s">
        <v>53</v>
      </c>
      <c r="D112" s="70"/>
      <c r="E112" s="33">
        <v>44104</v>
      </c>
      <c r="F112" s="3" t="s">
        <v>62</v>
      </c>
      <c r="G112" s="8" t="s">
        <v>63</v>
      </c>
      <c r="H112" s="27">
        <v>18</v>
      </c>
      <c r="I112" s="9"/>
      <c r="J112" s="33">
        <f t="shared" si="12"/>
        <v>44650</v>
      </c>
      <c r="K112" s="33" t="str">
        <f t="shared" ca="1" si="9"/>
        <v>Isteklo</v>
      </c>
      <c r="L112" s="60" t="str">
        <f t="shared" ca="1" si="10"/>
        <v>Isteklo</v>
      </c>
      <c r="M112" s="62">
        <v>45282</v>
      </c>
    </row>
    <row r="113" spans="1:13" s="52" customFormat="1" x14ac:dyDescent="0.25">
      <c r="A113"/>
      <c r="B113" s="76" t="s">
        <v>654</v>
      </c>
      <c r="C113" s="70" t="s">
        <v>53</v>
      </c>
      <c r="D113" s="70"/>
      <c r="E113" s="33">
        <v>44104</v>
      </c>
      <c r="F113" s="3" t="s">
        <v>62</v>
      </c>
      <c r="G113" s="8" t="s">
        <v>63</v>
      </c>
      <c r="H113" s="27">
        <v>18</v>
      </c>
      <c r="I113" s="9"/>
      <c r="J113" s="33">
        <f t="shared" si="12"/>
        <v>44650</v>
      </c>
      <c r="K113" s="33" t="str">
        <f t="shared" ca="1" si="9"/>
        <v>Isteklo</v>
      </c>
      <c r="L113" s="60" t="str">
        <f t="shared" ca="1" si="10"/>
        <v>Isteklo</v>
      </c>
      <c r="M113" s="62">
        <v>45282</v>
      </c>
    </row>
    <row r="114" spans="1:13" s="52" customFormat="1" x14ac:dyDescent="0.25">
      <c r="A114"/>
      <c r="B114" s="76" t="s">
        <v>655</v>
      </c>
      <c r="C114" s="70" t="s">
        <v>53</v>
      </c>
      <c r="D114" s="70"/>
      <c r="E114" s="33">
        <v>44104</v>
      </c>
      <c r="F114" s="3" t="s">
        <v>64</v>
      </c>
      <c r="G114" s="8" t="s">
        <v>65</v>
      </c>
      <c r="H114" s="27">
        <v>18</v>
      </c>
      <c r="I114" s="9"/>
      <c r="J114" s="33">
        <f t="shared" si="12"/>
        <v>44650</v>
      </c>
      <c r="K114" s="33" t="str">
        <f t="shared" ca="1" si="9"/>
        <v>Isteklo</v>
      </c>
      <c r="L114" s="60" t="str">
        <f t="shared" ca="1" si="10"/>
        <v>Isteklo</v>
      </c>
      <c r="M114" s="61"/>
    </row>
    <row r="115" spans="1:13" s="52" customFormat="1" x14ac:dyDescent="0.25">
      <c r="A115"/>
      <c r="B115" s="76" t="s">
        <v>656</v>
      </c>
      <c r="C115" s="70" t="s">
        <v>51</v>
      </c>
      <c r="D115" s="70"/>
      <c r="E115" s="33">
        <v>44126</v>
      </c>
      <c r="F115" s="3" t="s">
        <v>42</v>
      </c>
      <c r="G115" s="8" t="s">
        <v>458</v>
      </c>
      <c r="H115" s="27">
        <v>24</v>
      </c>
      <c r="I115" s="41" t="s">
        <v>52</v>
      </c>
      <c r="J115" s="33">
        <f t="shared" si="12"/>
        <v>44856</v>
      </c>
      <c r="K115" s="33" t="str">
        <f t="shared" ca="1" si="9"/>
        <v>Isteklo</v>
      </c>
      <c r="L115" s="60" t="str">
        <f t="shared" ca="1" si="10"/>
        <v>Isteklo</v>
      </c>
      <c r="M115" s="61"/>
    </row>
    <row r="116" spans="1:13" s="52" customFormat="1" ht="30" x14ac:dyDescent="0.25">
      <c r="A116"/>
      <c r="B116" s="76" t="s">
        <v>657</v>
      </c>
      <c r="C116" s="70" t="s">
        <v>22</v>
      </c>
      <c r="D116" s="70"/>
      <c r="E116" s="33">
        <v>44134</v>
      </c>
      <c r="F116" s="3" t="s">
        <v>28</v>
      </c>
      <c r="G116" s="8" t="s">
        <v>49</v>
      </c>
      <c r="H116" s="27">
        <v>48</v>
      </c>
      <c r="I116" s="41"/>
      <c r="J116" s="33">
        <f t="shared" si="12"/>
        <v>45595</v>
      </c>
      <c r="K116" s="33" t="str">
        <f t="shared" ca="1" si="9"/>
        <v>Aktivno</v>
      </c>
      <c r="L116" s="60" t="str">
        <f t="shared" ca="1" si="10"/>
        <v>Isteklo</v>
      </c>
      <c r="M116" s="61"/>
    </row>
    <row r="117" spans="1:13" s="52" customFormat="1" ht="30" x14ac:dyDescent="0.25">
      <c r="A117"/>
      <c r="B117" s="76" t="s">
        <v>658</v>
      </c>
      <c r="C117" s="70" t="s">
        <v>22</v>
      </c>
      <c r="D117" s="70"/>
      <c r="E117" s="33">
        <v>44134</v>
      </c>
      <c r="F117" s="3" t="s">
        <v>28</v>
      </c>
      <c r="G117" s="8" t="s">
        <v>50</v>
      </c>
      <c r="H117" s="27">
        <v>48</v>
      </c>
      <c r="I117" s="41"/>
      <c r="J117" s="33">
        <f t="shared" si="12"/>
        <v>45595</v>
      </c>
      <c r="K117" s="33" t="str">
        <f t="shared" ca="1" si="9"/>
        <v>Aktivno</v>
      </c>
      <c r="L117" s="60" t="str">
        <f t="shared" ca="1" si="10"/>
        <v>Isteklo</v>
      </c>
      <c r="M117" s="61"/>
    </row>
    <row r="118" spans="1:13" x14ac:dyDescent="0.25">
      <c r="B118" s="76" t="s">
        <v>659</v>
      </c>
      <c r="C118" s="70" t="s">
        <v>45</v>
      </c>
      <c r="D118" s="70"/>
      <c r="E118" s="33">
        <v>44145</v>
      </c>
      <c r="F118" s="3" t="s">
        <v>46</v>
      </c>
      <c r="G118" s="8" t="s">
        <v>47</v>
      </c>
      <c r="H118" s="27">
        <v>12</v>
      </c>
      <c r="I118" s="9" t="s">
        <v>48</v>
      </c>
      <c r="J118" s="33">
        <f t="shared" si="12"/>
        <v>44510</v>
      </c>
      <c r="K118" s="33" t="str">
        <f t="shared" ca="1" si="9"/>
        <v>Isteklo</v>
      </c>
      <c r="L118" s="60" t="str">
        <f t="shared" ca="1" si="10"/>
        <v>Isteklo</v>
      </c>
      <c r="M118" s="61"/>
    </row>
    <row r="119" spans="1:13" x14ac:dyDescent="0.25">
      <c r="B119" s="76" t="s">
        <v>660</v>
      </c>
      <c r="C119" s="70" t="s">
        <v>41</v>
      </c>
      <c r="D119" s="70"/>
      <c r="E119" s="33">
        <v>44146</v>
      </c>
      <c r="F119" s="3" t="s">
        <v>42</v>
      </c>
      <c r="G119" s="8" t="s">
        <v>43</v>
      </c>
      <c r="H119" s="27">
        <v>12</v>
      </c>
      <c r="I119" s="41" t="s">
        <v>44</v>
      </c>
      <c r="J119" s="33">
        <f t="shared" si="12"/>
        <v>44511</v>
      </c>
      <c r="K119" s="33" t="str">
        <f t="shared" ca="1" si="9"/>
        <v>Isteklo</v>
      </c>
      <c r="L119" s="60" t="str">
        <f t="shared" ca="1" si="10"/>
        <v>Isteklo</v>
      </c>
      <c r="M119" s="61"/>
    </row>
    <row r="120" spans="1:13" ht="29.25" customHeight="1" x14ac:dyDescent="0.25">
      <c r="B120" s="76" t="s">
        <v>661</v>
      </c>
      <c r="C120" s="70" t="s">
        <v>25</v>
      </c>
      <c r="D120" s="70"/>
      <c r="E120" s="33">
        <v>44162</v>
      </c>
      <c r="F120" s="3" t="s">
        <v>26</v>
      </c>
      <c r="G120" s="8" t="s">
        <v>27</v>
      </c>
      <c r="H120" s="27">
        <v>60</v>
      </c>
      <c r="I120" s="41" t="s">
        <v>29</v>
      </c>
      <c r="J120" s="33">
        <f t="shared" si="12"/>
        <v>45988</v>
      </c>
      <c r="K120" s="33" t="str">
        <f t="shared" ca="1" si="9"/>
        <v>Aktivno</v>
      </c>
      <c r="L120" s="60" t="str">
        <f t="shared" ca="1" si="10"/>
        <v>Isteklo</v>
      </c>
      <c r="M120" s="61"/>
    </row>
    <row r="121" spans="1:13" x14ac:dyDescent="0.25">
      <c r="B121" s="76" t="s">
        <v>662</v>
      </c>
      <c r="C121" s="70" t="s">
        <v>25</v>
      </c>
      <c r="D121" s="70"/>
      <c r="E121" s="33">
        <v>44162</v>
      </c>
      <c r="F121" s="3" t="s">
        <v>26</v>
      </c>
      <c r="G121" s="8" t="s">
        <v>27</v>
      </c>
      <c r="H121" s="27">
        <v>60</v>
      </c>
      <c r="I121" s="41" t="s">
        <v>30</v>
      </c>
      <c r="J121" s="33">
        <f t="shared" si="12"/>
        <v>45988</v>
      </c>
      <c r="K121" s="33" t="str">
        <f t="shared" ca="1" si="9"/>
        <v>Aktivno</v>
      </c>
      <c r="L121" s="60" t="str">
        <f t="shared" ca="1" si="10"/>
        <v>Isteklo</v>
      </c>
      <c r="M121" s="61"/>
    </row>
    <row r="122" spans="1:13" s="52" customFormat="1" x14ac:dyDescent="0.25">
      <c r="A122"/>
      <c r="B122" s="76" t="s">
        <v>663</v>
      </c>
      <c r="C122" s="70" t="s">
        <v>25</v>
      </c>
      <c r="D122" s="70"/>
      <c r="E122" s="33">
        <v>44162</v>
      </c>
      <c r="F122" s="3" t="s">
        <v>26</v>
      </c>
      <c r="G122" s="8" t="s">
        <v>27</v>
      </c>
      <c r="H122" s="27">
        <v>60</v>
      </c>
      <c r="I122" s="41" t="s">
        <v>31</v>
      </c>
      <c r="J122" s="33">
        <f t="shared" si="12"/>
        <v>45988</v>
      </c>
      <c r="K122" s="33" t="str">
        <f t="shared" ca="1" si="9"/>
        <v>Aktivno</v>
      </c>
      <c r="L122" s="60" t="str">
        <f t="shared" ca="1" si="10"/>
        <v>Isteklo</v>
      </c>
      <c r="M122" s="61"/>
    </row>
    <row r="123" spans="1:13" s="52" customFormat="1" x14ac:dyDescent="0.25">
      <c r="A123"/>
      <c r="B123" s="76" t="s">
        <v>664</v>
      </c>
      <c r="C123" s="70" t="s">
        <v>25</v>
      </c>
      <c r="D123" s="70"/>
      <c r="E123" s="33">
        <v>44162</v>
      </c>
      <c r="F123" s="3" t="s">
        <v>26</v>
      </c>
      <c r="G123" s="8" t="s">
        <v>27</v>
      </c>
      <c r="H123" s="27">
        <v>60</v>
      </c>
      <c r="I123" s="41" t="s">
        <v>32</v>
      </c>
      <c r="J123" s="33">
        <f t="shared" si="12"/>
        <v>45988</v>
      </c>
      <c r="K123" s="33" t="str">
        <f t="shared" ca="1" si="9"/>
        <v>Aktivno</v>
      </c>
      <c r="L123" s="60" t="str">
        <f t="shared" ca="1" si="10"/>
        <v>Isteklo</v>
      </c>
      <c r="M123" s="61"/>
    </row>
    <row r="124" spans="1:13" s="52" customFormat="1" x14ac:dyDescent="0.25">
      <c r="A124"/>
      <c r="B124" s="76" t="s">
        <v>665</v>
      </c>
      <c r="C124" s="70" t="s">
        <v>25</v>
      </c>
      <c r="D124" s="70"/>
      <c r="E124" s="33">
        <v>44162</v>
      </c>
      <c r="F124" s="3" t="s">
        <v>26</v>
      </c>
      <c r="G124" s="8" t="s">
        <v>27</v>
      </c>
      <c r="H124" s="27">
        <v>60</v>
      </c>
      <c r="I124" s="41" t="s">
        <v>33</v>
      </c>
      <c r="J124" s="33">
        <f t="shared" si="12"/>
        <v>45988</v>
      </c>
      <c r="K124" s="33" t="str">
        <f t="shared" ca="1" si="9"/>
        <v>Aktivno</v>
      </c>
      <c r="L124" s="60" t="str">
        <f t="shared" ca="1" si="10"/>
        <v>Isteklo</v>
      </c>
      <c r="M124" s="61"/>
    </row>
    <row r="125" spans="1:13" x14ac:dyDescent="0.25">
      <c r="B125" s="76" t="s">
        <v>666</v>
      </c>
      <c r="C125" s="70" t="s">
        <v>25</v>
      </c>
      <c r="D125" s="70"/>
      <c r="E125" s="33">
        <v>44162</v>
      </c>
      <c r="F125" s="3" t="s">
        <v>26</v>
      </c>
      <c r="G125" s="8" t="s">
        <v>27</v>
      </c>
      <c r="H125" s="27">
        <v>60</v>
      </c>
      <c r="I125" s="41" t="s">
        <v>34</v>
      </c>
      <c r="J125" s="33">
        <f t="shared" si="12"/>
        <v>45988</v>
      </c>
      <c r="K125" s="33" t="str">
        <f t="shared" ca="1" si="9"/>
        <v>Aktivno</v>
      </c>
      <c r="L125" s="60" t="str">
        <f t="shared" ca="1" si="10"/>
        <v>Isteklo</v>
      </c>
      <c r="M125" s="61"/>
    </row>
    <row r="126" spans="1:13" s="52" customFormat="1" x14ac:dyDescent="0.25">
      <c r="A126"/>
      <c r="B126" s="76" t="s">
        <v>667</v>
      </c>
      <c r="C126" s="70" t="s">
        <v>25</v>
      </c>
      <c r="D126" s="70"/>
      <c r="E126" s="33">
        <v>44162</v>
      </c>
      <c r="F126" s="3" t="s">
        <v>26</v>
      </c>
      <c r="G126" s="8" t="s">
        <v>27</v>
      </c>
      <c r="H126" s="27">
        <v>60</v>
      </c>
      <c r="I126" s="41" t="s">
        <v>35</v>
      </c>
      <c r="J126" s="33">
        <f t="shared" si="12"/>
        <v>45988</v>
      </c>
      <c r="K126" s="33" t="str">
        <f t="shared" ref="K126:K189" ca="1" si="13">IF(J126&gt;TODAY(),"Aktivno","Isteklo")</f>
        <v>Aktivno</v>
      </c>
      <c r="L126" s="60" t="str">
        <f t="shared" ref="L126:L189" ca="1" si="14">IF(M126&gt;TODAY(),"Aktivno","Isteklo")</f>
        <v>Isteklo</v>
      </c>
      <c r="M126" s="61"/>
    </row>
    <row r="127" spans="1:13" s="52" customFormat="1" x14ac:dyDescent="0.25">
      <c r="A127"/>
      <c r="B127" s="76" t="s">
        <v>668</v>
      </c>
      <c r="C127" s="70" t="s">
        <v>25</v>
      </c>
      <c r="D127" s="70"/>
      <c r="E127" s="33">
        <v>44162</v>
      </c>
      <c r="F127" s="3" t="s">
        <v>26</v>
      </c>
      <c r="G127" s="8" t="s">
        <v>27</v>
      </c>
      <c r="H127" s="27">
        <v>60</v>
      </c>
      <c r="I127" s="41" t="s">
        <v>36</v>
      </c>
      <c r="J127" s="33">
        <f t="shared" si="12"/>
        <v>45988</v>
      </c>
      <c r="K127" s="33" t="str">
        <f t="shared" ca="1" si="13"/>
        <v>Aktivno</v>
      </c>
      <c r="L127" s="60" t="str">
        <f t="shared" ca="1" si="14"/>
        <v>Isteklo</v>
      </c>
      <c r="M127" s="61"/>
    </row>
    <row r="128" spans="1:13" s="52" customFormat="1" x14ac:dyDescent="0.25">
      <c r="A128"/>
      <c r="B128" s="76" t="s">
        <v>669</v>
      </c>
      <c r="C128" s="70" t="s">
        <v>25</v>
      </c>
      <c r="D128" s="70"/>
      <c r="E128" s="33">
        <v>44162</v>
      </c>
      <c r="F128" s="3" t="s">
        <v>26</v>
      </c>
      <c r="G128" s="8" t="s">
        <v>27</v>
      </c>
      <c r="H128" s="27">
        <v>60</v>
      </c>
      <c r="I128" s="41" t="s">
        <v>37</v>
      </c>
      <c r="J128" s="33">
        <f t="shared" si="12"/>
        <v>45988</v>
      </c>
      <c r="K128" s="33" t="str">
        <f t="shared" ca="1" si="13"/>
        <v>Aktivno</v>
      </c>
      <c r="L128" s="60" t="str">
        <f t="shared" ca="1" si="14"/>
        <v>Isteklo</v>
      </c>
      <c r="M128" s="61"/>
    </row>
    <row r="129" spans="1:13" x14ac:dyDescent="0.25">
      <c r="B129" s="76" t="s">
        <v>670</v>
      </c>
      <c r="C129" s="70" t="s">
        <v>25</v>
      </c>
      <c r="D129" s="70"/>
      <c r="E129" s="33">
        <v>44162</v>
      </c>
      <c r="F129" s="3" t="s">
        <v>26</v>
      </c>
      <c r="G129" s="8" t="s">
        <v>27</v>
      </c>
      <c r="H129" s="27">
        <v>60</v>
      </c>
      <c r="I129" s="41" t="s">
        <v>38</v>
      </c>
      <c r="J129" s="33">
        <f t="shared" si="12"/>
        <v>45988</v>
      </c>
      <c r="K129" s="33" t="str">
        <f t="shared" ca="1" si="13"/>
        <v>Aktivno</v>
      </c>
      <c r="L129" s="60" t="str">
        <f t="shared" ca="1" si="14"/>
        <v>Isteklo</v>
      </c>
      <c r="M129" s="61"/>
    </row>
    <row r="130" spans="1:13" x14ac:dyDescent="0.25">
      <c r="B130" s="76" t="s">
        <v>671</v>
      </c>
      <c r="C130" s="70" t="s">
        <v>25</v>
      </c>
      <c r="D130" s="70"/>
      <c r="E130" s="33">
        <v>44162</v>
      </c>
      <c r="F130" s="3" t="s">
        <v>26</v>
      </c>
      <c r="G130" s="8" t="s">
        <v>27</v>
      </c>
      <c r="H130" s="27">
        <v>60</v>
      </c>
      <c r="I130" s="41" t="s">
        <v>39</v>
      </c>
      <c r="J130" s="33">
        <f t="shared" si="12"/>
        <v>45988</v>
      </c>
      <c r="K130" s="33" t="str">
        <f t="shared" ca="1" si="13"/>
        <v>Aktivno</v>
      </c>
      <c r="L130" s="60" t="str">
        <f t="shared" ca="1" si="14"/>
        <v>Isteklo</v>
      </c>
      <c r="M130" s="61"/>
    </row>
    <row r="131" spans="1:13" s="52" customFormat="1" x14ac:dyDescent="0.25">
      <c r="A131"/>
      <c r="B131" s="76" t="s">
        <v>672</v>
      </c>
      <c r="C131" s="70" t="s">
        <v>22</v>
      </c>
      <c r="D131" s="70"/>
      <c r="E131" s="33">
        <v>44176</v>
      </c>
      <c r="F131" s="3" t="s">
        <v>28</v>
      </c>
      <c r="G131" s="8" t="s">
        <v>23</v>
      </c>
      <c r="H131" s="27">
        <v>24</v>
      </c>
      <c r="I131" s="9">
        <v>2020130224</v>
      </c>
      <c r="J131" s="33">
        <f t="shared" si="12"/>
        <v>44906</v>
      </c>
      <c r="K131" s="33" t="str">
        <f t="shared" ca="1" si="13"/>
        <v>Isteklo</v>
      </c>
      <c r="L131" s="60" t="str">
        <f t="shared" ca="1" si="14"/>
        <v>Isteklo</v>
      </c>
      <c r="M131" s="61"/>
    </row>
    <row r="132" spans="1:13" s="52" customFormat="1" x14ac:dyDescent="0.25">
      <c r="A132"/>
      <c r="B132" s="76" t="s">
        <v>673</v>
      </c>
      <c r="C132" s="70" t="s">
        <v>242</v>
      </c>
      <c r="D132" s="70"/>
      <c r="E132" s="33">
        <v>44242</v>
      </c>
      <c r="F132" s="3" t="s">
        <v>26</v>
      </c>
      <c r="G132" s="8" t="s">
        <v>27</v>
      </c>
      <c r="H132" s="27">
        <v>12</v>
      </c>
      <c r="I132" s="42"/>
      <c r="J132" s="33">
        <f>DATE(YEAR(E132)+A211,MONTH(E132)+H132,DAY(E132)+A212)</f>
        <v>44607</v>
      </c>
      <c r="K132" s="33" t="str">
        <f t="shared" ca="1" si="13"/>
        <v>Isteklo</v>
      </c>
      <c r="L132" s="60" t="str">
        <f t="shared" ca="1" si="14"/>
        <v>Isteklo</v>
      </c>
      <c r="M132" s="61"/>
    </row>
    <row r="133" spans="1:13" s="52" customFormat="1" ht="30" x14ac:dyDescent="0.25">
      <c r="A133"/>
      <c r="B133" s="76" t="s">
        <v>674</v>
      </c>
      <c r="C133" s="70" t="s">
        <v>242</v>
      </c>
      <c r="D133" s="70"/>
      <c r="E133" s="33">
        <v>44258</v>
      </c>
      <c r="F133" s="3" t="s">
        <v>60</v>
      </c>
      <c r="G133" s="8" t="s">
        <v>243</v>
      </c>
      <c r="H133" s="27">
        <v>12</v>
      </c>
      <c r="I133" s="42" t="s">
        <v>244</v>
      </c>
      <c r="J133" s="33">
        <f>DATE(YEAR(E133)+A212,MONTH(E133)+H133,DAY(E133)+A213)</f>
        <v>44623</v>
      </c>
      <c r="K133" s="33" t="str">
        <f t="shared" ca="1" si="13"/>
        <v>Isteklo</v>
      </c>
      <c r="L133" s="60" t="str">
        <f t="shared" ca="1" si="14"/>
        <v>Isteklo</v>
      </c>
      <c r="M133" s="61"/>
    </row>
    <row r="134" spans="1:13" x14ac:dyDescent="0.25">
      <c r="B134" s="76" t="s">
        <v>675</v>
      </c>
      <c r="C134" s="70" t="s">
        <v>242</v>
      </c>
      <c r="D134" s="70"/>
      <c r="E134" s="33">
        <v>44258</v>
      </c>
      <c r="F134" s="3" t="s">
        <v>60</v>
      </c>
      <c r="G134" s="8" t="s">
        <v>245</v>
      </c>
      <c r="H134" s="27">
        <v>12</v>
      </c>
      <c r="I134" s="42" t="s">
        <v>246</v>
      </c>
      <c r="J134" s="33">
        <f>DATE(YEAR(E134)+A213,MONTH(E134)+H134,DAY(E134)+A214)</f>
        <v>44623</v>
      </c>
      <c r="K134" s="33" t="str">
        <f t="shared" ca="1" si="13"/>
        <v>Isteklo</v>
      </c>
      <c r="L134" s="60" t="str">
        <f t="shared" ca="1" si="14"/>
        <v>Isteklo</v>
      </c>
      <c r="M134" s="61"/>
    </row>
    <row r="135" spans="1:13" x14ac:dyDescent="0.25">
      <c r="B135" s="76" t="s">
        <v>676</v>
      </c>
      <c r="C135" s="70" t="s">
        <v>242</v>
      </c>
      <c r="D135" s="70"/>
      <c r="E135" s="33">
        <v>44258</v>
      </c>
      <c r="F135" s="3" t="s">
        <v>60</v>
      </c>
      <c r="G135" s="8" t="s">
        <v>247</v>
      </c>
      <c r="H135" s="27">
        <v>12</v>
      </c>
      <c r="I135" s="42" t="s">
        <v>248</v>
      </c>
      <c r="J135" s="33">
        <f>DATE(YEAR(E135)+A214,MONTH(E135)+H135,DAY(E135)+A215)</f>
        <v>44623</v>
      </c>
      <c r="K135" s="33" t="str">
        <f t="shared" ca="1" si="13"/>
        <v>Isteklo</v>
      </c>
      <c r="L135" s="60" t="str">
        <f t="shared" ca="1" si="14"/>
        <v>Isteklo</v>
      </c>
      <c r="M135" s="61"/>
    </row>
    <row r="136" spans="1:13" ht="31.5" x14ac:dyDescent="0.25">
      <c r="B136" s="76" t="s">
        <v>677</v>
      </c>
      <c r="C136" s="70" t="s">
        <v>309</v>
      </c>
      <c r="D136" s="70"/>
      <c r="E136" s="33">
        <v>44258</v>
      </c>
      <c r="F136" s="3" t="s">
        <v>310</v>
      </c>
      <c r="G136" s="3" t="s">
        <v>311</v>
      </c>
      <c r="H136" s="27">
        <v>12</v>
      </c>
      <c r="I136" s="42" t="s">
        <v>312</v>
      </c>
      <c r="J136" s="33">
        <v>44623</v>
      </c>
      <c r="K136" s="33" t="str">
        <f t="shared" ca="1" si="13"/>
        <v>Isteklo</v>
      </c>
      <c r="L136" s="60" t="str">
        <f t="shared" ca="1" si="14"/>
        <v>Isteklo</v>
      </c>
      <c r="M136" s="61"/>
    </row>
    <row r="137" spans="1:13" x14ac:dyDescent="0.25">
      <c r="B137" s="76" t="s">
        <v>678</v>
      </c>
      <c r="C137" s="70" t="s">
        <v>249</v>
      </c>
      <c r="D137" s="70"/>
      <c r="E137" s="33">
        <v>44271</v>
      </c>
      <c r="F137" s="3" t="s">
        <v>18</v>
      </c>
      <c r="G137" s="8" t="s">
        <v>250</v>
      </c>
      <c r="H137" s="27">
        <v>24</v>
      </c>
      <c r="I137" s="42" t="s">
        <v>251</v>
      </c>
      <c r="J137" s="33">
        <v>44624</v>
      </c>
      <c r="K137" s="33" t="str">
        <f t="shared" ca="1" si="13"/>
        <v>Isteklo</v>
      </c>
      <c r="L137" s="60" t="str">
        <f t="shared" ca="1" si="14"/>
        <v>Isteklo</v>
      </c>
      <c r="M137" s="61"/>
    </row>
    <row r="138" spans="1:13" x14ac:dyDescent="0.25">
      <c r="B138" s="76" t="s">
        <v>679</v>
      </c>
      <c r="C138" s="70" t="s">
        <v>176</v>
      </c>
      <c r="D138" s="70"/>
      <c r="E138" s="33">
        <v>44335</v>
      </c>
      <c r="F138" s="3" t="s">
        <v>119</v>
      </c>
      <c r="G138" s="8" t="s">
        <v>285</v>
      </c>
      <c r="H138" s="27">
        <v>12</v>
      </c>
      <c r="I138" s="42" t="s">
        <v>286</v>
      </c>
      <c r="J138" s="33">
        <v>44700</v>
      </c>
      <c r="K138" s="33" t="str">
        <f t="shared" ca="1" si="13"/>
        <v>Isteklo</v>
      </c>
      <c r="L138" s="60" t="str">
        <f t="shared" ca="1" si="14"/>
        <v>Isteklo</v>
      </c>
      <c r="M138" s="61"/>
    </row>
    <row r="139" spans="1:13" x14ac:dyDescent="0.25">
      <c r="B139" s="76" t="s">
        <v>680</v>
      </c>
      <c r="C139" s="70" t="s">
        <v>287</v>
      </c>
      <c r="D139" s="70"/>
      <c r="E139" s="33">
        <v>44362</v>
      </c>
      <c r="F139" s="3" t="s">
        <v>42</v>
      </c>
      <c r="G139" s="8" t="s">
        <v>288</v>
      </c>
      <c r="H139" s="27">
        <v>12</v>
      </c>
      <c r="I139" s="42" t="s">
        <v>289</v>
      </c>
      <c r="J139" s="33">
        <v>44727</v>
      </c>
      <c r="K139" s="33" t="str">
        <f t="shared" ca="1" si="13"/>
        <v>Isteklo</v>
      </c>
      <c r="L139" s="60" t="str">
        <f t="shared" ca="1" si="14"/>
        <v>Isteklo</v>
      </c>
      <c r="M139" s="61"/>
    </row>
    <row r="140" spans="1:13" x14ac:dyDescent="0.25">
      <c r="B140" s="76" t="s">
        <v>681</v>
      </c>
      <c r="C140" s="70" t="s">
        <v>242</v>
      </c>
      <c r="D140" s="70"/>
      <c r="E140" s="33">
        <v>44370</v>
      </c>
      <c r="F140" s="3" t="s">
        <v>290</v>
      </c>
      <c r="G140" s="8" t="s">
        <v>291</v>
      </c>
      <c r="H140" s="27">
        <v>24</v>
      </c>
      <c r="I140" s="42" t="s">
        <v>292</v>
      </c>
      <c r="J140" s="33">
        <v>45100</v>
      </c>
      <c r="K140" s="33" t="str">
        <f t="shared" ca="1" si="13"/>
        <v>Isteklo</v>
      </c>
      <c r="L140" s="60" t="str">
        <f t="shared" ca="1" si="14"/>
        <v>Isteklo</v>
      </c>
      <c r="M140" s="61"/>
    </row>
    <row r="141" spans="1:13" x14ac:dyDescent="0.25">
      <c r="B141" s="76" t="s">
        <v>682</v>
      </c>
      <c r="C141" s="70" t="s">
        <v>194</v>
      </c>
      <c r="D141" s="70"/>
      <c r="E141" s="33">
        <v>44400</v>
      </c>
      <c r="F141" s="3" t="s">
        <v>119</v>
      </c>
      <c r="G141" s="8" t="s">
        <v>293</v>
      </c>
      <c r="H141" s="27">
        <v>36</v>
      </c>
      <c r="I141" s="42" t="s">
        <v>294</v>
      </c>
      <c r="J141" s="33">
        <v>45496</v>
      </c>
      <c r="K141" s="33" t="str">
        <f t="shared" ca="1" si="13"/>
        <v>Aktivno</v>
      </c>
      <c r="L141" s="60" t="str">
        <f t="shared" ca="1" si="14"/>
        <v>Isteklo</v>
      </c>
      <c r="M141" s="61"/>
    </row>
    <row r="142" spans="1:13" ht="30" x14ac:dyDescent="0.25">
      <c r="B142" s="76" t="s">
        <v>683</v>
      </c>
      <c r="C142" s="70" t="s">
        <v>45</v>
      </c>
      <c r="D142" s="70"/>
      <c r="E142" s="33">
        <v>44432</v>
      </c>
      <c r="F142" s="3" t="s">
        <v>42</v>
      </c>
      <c r="G142" s="8" t="s">
        <v>295</v>
      </c>
      <c r="H142" s="27">
        <v>24</v>
      </c>
      <c r="I142" s="42" t="s">
        <v>296</v>
      </c>
      <c r="J142" s="33">
        <v>45162</v>
      </c>
      <c r="K142" s="33" t="str">
        <f t="shared" ca="1" si="13"/>
        <v>Isteklo</v>
      </c>
      <c r="L142" s="60" t="str">
        <f t="shared" ca="1" si="14"/>
        <v>Isteklo</v>
      </c>
      <c r="M142" s="61"/>
    </row>
    <row r="143" spans="1:13" x14ac:dyDescent="0.25">
      <c r="B143" s="76" t="s">
        <v>684</v>
      </c>
      <c r="C143" s="70" t="s">
        <v>297</v>
      </c>
      <c r="D143" s="70"/>
      <c r="E143" s="33">
        <v>44476</v>
      </c>
      <c r="F143" s="3" t="s">
        <v>42</v>
      </c>
      <c r="G143" s="3" t="s">
        <v>298</v>
      </c>
      <c r="H143" s="27">
        <v>12</v>
      </c>
      <c r="I143" s="42" t="s">
        <v>299</v>
      </c>
      <c r="J143" s="33">
        <v>44841</v>
      </c>
      <c r="K143" s="33" t="str">
        <f t="shared" ca="1" si="13"/>
        <v>Isteklo</v>
      </c>
      <c r="L143" s="60" t="str">
        <f t="shared" ca="1" si="14"/>
        <v>Isteklo</v>
      </c>
      <c r="M143" s="61"/>
    </row>
    <row r="144" spans="1:13" s="55" customFormat="1" x14ac:dyDescent="0.25">
      <c r="B144" s="76" t="s">
        <v>685</v>
      </c>
      <c r="C144" s="70" t="s">
        <v>297</v>
      </c>
      <c r="D144" s="70"/>
      <c r="E144" s="33">
        <v>44476</v>
      </c>
      <c r="F144" s="3" t="s">
        <v>42</v>
      </c>
      <c r="G144" s="8" t="s">
        <v>300</v>
      </c>
      <c r="H144" s="27">
        <v>12</v>
      </c>
      <c r="I144" s="42" t="s">
        <v>301</v>
      </c>
      <c r="J144" s="33">
        <v>44841</v>
      </c>
      <c r="K144" s="33" t="str">
        <f t="shared" ca="1" si="13"/>
        <v>Isteklo</v>
      </c>
      <c r="L144" s="60" t="str">
        <f t="shared" ca="1" si="14"/>
        <v>Isteklo</v>
      </c>
      <c r="M144" s="61"/>
    </row>
    <row r="145" spans="2:13" ht="31.5" x14ac:dyDescent="0.25">
      <c r="B145" s="76" t="s">
        <v>686</v>
      </c>
      <c r="C145" s="70" t="s">
        <v>302</v>
      </c>
      <c r="D145" s="70"/>
      <c r="E145" s="33">
        <v>44495</v>
      </c>
      <c r="F145" s="3" t="s">
        <v>18</v>
      </c>
      <c r="G145" s="8" t="s">
        <v>303</v>
      </c>
      <c r="H145" s="27">
        <v>24</v>
      </c>
      <c r="I145" s="42" t="s">
        <v>304</v>
      </c>
      <c r="J145" s="33">
        <v>45225</v>
      </c>
      <c r="K145" s="33" t="str">
        <f t="shared" ca="1" si="13"/>
        <v>Isteklo</v>
      </c>
      <c r="L145" s="60" t="str">
        <f t="shared" ca="1" si="14"/>
        <v>Isteklo</v>
      </c>
      <c r="M145" s="61"/>
    </row>
    <row r="146" spans="2:13" x14ac:dyDescent="0.25">
      <c r="B146" s="76" t="s">
        <v>687</v>
      </c>
      <c r="C146" s="70" t="s">
        <v>305</v>
      </c>
      <c r="D146" s="70"/>
      <c r="E146" s="33">
        <v>44497</v>
      </c>
      <c r="F146" s="3" t="s">
        <v>306</v>
      </c>
      <c r="G146" s="3" t="s">
        <v>307</v>
      </c>
      <c r="H146" s="27">
        <v>36</v>
      </c>
      <c r="I146" s="42" t="s">
        <v>308</v>
      </c>
      <c r="J146" s="33">
        <v>45593</v>
      </c>
      <c r="K146" s="33" t="str">
        <f t="shared" ca="1" si="13"/>
        <v>Aktivno</v>
      </c>
      <c r="L146" s="60" t="str">
        <f t="shared" ca="1" si="14"/>
        <v>Isteklo</v>
      </c>
      <c r="M146" s="61"/>
    </row>
    <row r="147" spans="2:13" x14ac:dyDescent="0.25">
      <c r="B147" s="76" t="s">
        <v>688</v>
      </c>
      <c r="C147" s="70" t="s">
        <v>313</v>
      </c>
      <c r="D147" s="70"/>
      <c r="E147" s="33">
        <v>44509</v>
      </c>
      <c r="F147" s="3" t="s">
        <v>42</v>
      </c>
      <c r="G147" s="3" t="s">
        <v>314</v>
      </c>
      <c r="H147" s="27">
        <v>12</v>
      </c>
      <c r="I147" s="42" t="s">
        <v>315</v>
      </c>
      <c r="J147" s="33">
        <v>44874</v>
      </c>
      <c r="K147" s="33" t="str">
        <f t="shared" ca="1" si="13"/>
        <v>Isteklo</v>
      </c>
      <c r="L147" s="60" t="str">
        <f t="shared" ca="1" si="14"/>
        <v>Isteklo</v>
      </c>
      <c r="M147" s="61"/>
    </row>
    <row r="148" spans="2:13" x14ac:dyDescent="0.25">
      <c r="B148" s="76" t="s">
        <v>689</v>
      </c>
      <c r="C148" s="70" t="s">
        <v>313</v>
      </c>
      <c r="D148" s="70"/>
      <c r="E148" s="33">
        <v>44509</v>
      </c>
      <c r="F148" s="3" t="s">
        <v>339</v>
      </c>
      <c r="G148" s="3" t="s">
        <v>314</v>
      </c>
      <c r="H148" s="27">
        <v>12</v>
      </c>
      <c r="I148" s="42" t="s">
        <v>315</v>
      </c>
      <c r="J148" s="33">
        <v>44874</v>
      </c>
      <c r="K148" s="33" t="str">
        <f t="shared" ca="1" si="13"/>
        <v>Isteklo</v>
      </c>
      <c r="L148" s="60" t="str">
        <f t="shared" ca="1" si="14"/>
        <v>Isteklo</v>
      </c>
      <c r="M148" s="61"/>
    </row>
    <row r="149" spans="2:13" x14ac:dyDescent="0.25">
      <c r="B149" s="76" t="s">
        <v>690</v>
      </c>
      <c r="C149" s="70" t="s">
        <v>164</v>
      </c>
      <c r="D149" s="70"/>
      <c r="E149" s="33">
        <v>44592</v>
      </c>
      <c r="F149" s="3" t="s">
        <v>326</v>
      </c>
      <c r="G149" s="3" t="s">
        <v>327</v>
      </c>
      <c r="H149" s="27">
        <v>24</v>
      </c>
      <c r="I149" s="42" t="s">
        <v>328</v>
      </c>
      <c r="J149" s="33">
        <v>45333</v>
      </c>
      <c r="K149" s="33" t="str">
        <f t="shared" ca="1" si="13"/>
        <v>Isteklo</v>
      </c>
      <c r="L149" s="60" t="str">
        <f t="shared" ca="1" si="14"/>
        <v>Isteklo</v>
      </c>
      <c r="M149" s="61"/>
    </row>
    <row r="150" spans="2:13" x14ac:dyDescent="0.25">
      <c r="B150" s="76" t="s">
        <v>691</v>
      </c>
      <c r="C150" s="70" t="s">
        <v>164</v>
      </c>
      <c r="D150" s="70"/>
      <c r="E150" s="33">
        <v>44592</v>
      </c>
      <c r="F150" s="3" t="s">
        <v>329</v>
      </c>
      <c r="G150" s="3" t="s">
        <v>330</v>
      </c>
      <c r="H150" s="27">
        <v>24</v>
      </c>
      <c r="I150" s="42" t="s">
        <v>331</v>
      </c>
      <c r="J150" s="33">
        <v>45333</v>
      </c>
      <c r="K150" s="33" t="str">
        <f t="shared" ca="1" si="13"/>
        <v>Isteklo</v>
      </c>
      <c r="L150" s="60" t="str">
        <f t="shared" ca="1" si="14"/>
        <v>Isteklo</v>
      </c>
      <c r="M150" s="61"/>
    </row>
    <row r="151" spans="2:13" ht="30" x14ac:dyDescent="0.25">
      <c r="B151" s="76" t="s">
        <v>692</v>
      </c>
      <c r="C151" s="70" t="s">
        <v>164</v>
      </c>
      <c r="D151" s="70"/>
      <c r="E151" s="33">
        <v>44592</v>
      </c>
      <c r="F151" s="3" t="s">
        <v>332</v>
      </c>
      <c r="G151" s="3" t="s">
        <v>333</v>
      </c>
      <c r="H151" s="27">
        <v>24</v>
      </c>
      <c r="I151" s="42" t="s">
        <v>334</v>
      </c>
      <c r="J151" s="33">
        <v>45333</v>
      </c>
      <c r="K151" s="33" t="str">
        <f t="shared" ca="1" si="13"/>
        <v>Isteklo</v>
      </c>
      <c r="L151" s="60" t="str">
        <f t="shared" ca="1" si="14"/>
        <v>Isteklo</v>
      </c>
      <c r="M151" s="61"/>
    </row>
    <row r="152" spans="2:13" x14ac:dyDescent="0.25">
      <c r="B152" s="76" t="s">
        <v>693</v>
      </c>
      <c r="C152" s="70" t="s">
        <v>337</v>
      </c>
      <c r="D152" s="70"/>
      <c r="E152" s="33">
        <v>44593</v>
      </c>
      <c r="F152" s="3" t="s">
        <v>69</v>
      </c>
      <c r="G152" s="3" t="s">
        <v>335</v>
      </c>
      <c r="H152" s="27">
        <v>12</v>
      </c>
      <c r="I152" s="42" t="s">
        <v>336</v>
      </c>
      <c r="J152" s="33" t="s">
        <v>338</v>
      </c>
      <c r="K152" s="33" t="str">
        <f t="shared" ca="1" si="13"/>
        <v>Aktivno</v>
      </c>
      <c r="L152" s="60" t="str">
        <f t="shared" ca="1" si="14"/>
        <v>Isteklo</v>
      </c>
      <c r="M152" s="61"/>
    </row>
    <row r="153" spans="2:13" ht="31.5" x14ac:dyDescent="0.25">
      <c r="B153" s="76" t="s">
        <v>694</v>
      </c>
      <c r="C153" s="70" t="s">
        <v>321</v>
      </c>
      <c r="D153" s="70"/>
      <c r="E153" s="33">
        <v>44602</v>
      </c>
      <c r="F153" s="3" t="s">
        <v>18</v>
      </c>
      <c r="G153" s="3" t="s">
        <v>322</v>
      </c>
      <c r="H153" s="27">
        <v>24</v>
      </c>
      <c r="I153" s="42" t="s">
        <v>325</v>
      </c>
      <c r="J153" s="33">
        <v>45332</v>
      </c>
      <c r="K153" s="33" t="str">
        <f t="shared" ca="1" si="13"/>
        <v>Isteklo</v>
      </c>
      <c r="L153" s="60" t="str">
        <f t="shared" ca="1" si="14"/>
        <v>Isteklo</v>
      </c>
      <c r="M153" s="61"/>
    </row>
    <row r="154" spans="2:13" ht="31.5" x14ac:dyDescent="0.25">
      <c r="B154" s="76" t="s">
        <v>695</v>
      </c>
      <c r="C154" s="70" t="s">
        <v>321</v>
      </c>
      <c r="D154" s="70"/>
      <c r="E154" s="33">
        <v>44624</v>
      </c>
      <c r="F154" s="3" t="s">
        <v>18</v>
      </c>
      <c r="G154" s="3" t="s">
        <v>322</v>
      </c>
      <c r="H154" s="27">
        <v>24</v>
      </c>
      <c r="I154" s="42" t="s">
        <v>323</v>
      </c>
      <c r="J154" s="33">
        <v>45355</v>
      </c>
      <c r="K154" s="33" t="str">
        <f t="shared" ca="1" si="13"/>
        <v>Isteklo</v>
      </c>
      <c r="L154" s="60" t="str">
        <f t="shared" ca="1" si="14"/>
        <v>Isteklo</v>
      </c>
      <c r="M154" s="61"/>
    </row>
    <row r="155" spans="2:13" ht="31.5" x14ac:dyDescent="0.25">
      <c r="B155" s="76" t="s">
        <v>696</v>
      </c>
      <c r="C155" s="70" t="s">
        <v>321</v>
      </c>
      <c r="D155" s="70"/>
      <c r="E155" s="33">
        <v>44624</v>
      </c>
      <c r="F155" s="3" t="s">
        <v>18</v>
      </c>
      <c r="G155" s="3" t="s">
        <v>322</v>
      </c>
      <c r="H155" s="27">
        <v>24</v>
      </c>
      <c r="I155" s="42" t="s">
        <v>324</v>
      </c>
      <c r="J155" s="33">
        <v>45355</v>
      </c>
      <c r="K155" s="33" t="str">
        <f t="shared" ca="1" si="13"/>
        <v>Isteklo</v>
      </c>
      <c r="L155" s="60" t="str">
        <f t="shared" ca="1" si="14"/>
        <v>Isteklo</v>
      </c>
      <c r="M155" s="61"/>
    </row>
    <row r="156" spans="2:13" ht="30" x14ac:dyDescent="0.25">
      <c r="B156" s="76" t="s">
        <v>697</v>
      </c>
      <c r="C156" s="70" t="s">
        <v>72</v>
      </c>
      <c r="D156" s="70"/>
      <c r="E156" s="56">
        <v>44629</v>
      </c>
      <c r="F156" s="8" t="s">
        <v>318</v>
      </c>
      <c r="G156" s="8" t="s">
        <v>319</v>
      </c>
      <c r="H156" s="57">
        <v>24</v>
      </c>
      <c r="I156" s="42" t="s">
        <v>320</v>
      </c>
      <c r="J156" s="56">
        <v>45360</v>
      </c>
      <c r="K156" s="33" t="str">
        <f t="shared" ca="1" si="13"/>
        <v>Isteklo</v>
      </c>
      <c r="L156" s="60" t="str">
        <f t="shared" ca="1" si="14"/>
        <v>Isteklo</v>
      </c>
      <c r="M156" s="61"/>
    </row>
    <row r="157" spans="2:13" x14ac:dyDescent="0.25">
      <c r="B157" s="76" t="s">
        <v>698</v>
      </c>
      <c r="C157" s="70" t="s">
        <v>262</v>
      </c>
      <c r="D157" s="70"/>
      <c r="E157" s="33">
        <v>44648</v>
      </c>
      <c r="F157" s="3" t="s">
        <v>310</v>
      </c>
      <c r="G157" s="3" t="s">
        <v>340</v>
      </c>
      <c r="H157" s="27">
        <v>24</v>
      </c>
      <c r="I157" s="42" t="s">
        <v>341</v>
      </c>
      <c r="J157" s="33">
        <v>45379</v>
      </c>
      <c r="K157" s="33" t="str">
        <f t="shared" ca="1" si="13"/>
        <v>Aktivno</v>
      </c>
      <c r="L157" s="60" t="str">
        <f t="shared" ca="1" si="14"/>
        <v>Isteklo</v>
      </c>
      <c r="M157" s="61"/>
    </row>
    <row r="158" spans="2:13" x14ac:dyDescent="0.25">
      <c r="B158" s="76" t="s">
        <v>699</v>
      </c>
      <c r="C158" s="70" t="s">
        <v>342</v>
      </c>
      <c r="D158" s="70"/>
      <c r="E158" s="33">
        <v>44665</v>
      </c>
      <c r="F158" s="3" t="s">
        <v>18</v>
      </c>
      <c r="G158" s="3" t="s">
        <v>322</v>
      </c>
      <c r="H158" s="27">
        <v>24</v>
      </c>
      <c r="I158" s="42" t="s">
        <v>343</v>
      </c>
      <c r="J158" s="33">
        <v>45355</v>
      </c>
      <c r="K158" s="33" t="str">
        <f t="shared" ca="1" si="13"/>
        <v>Isteklo</v>
      </c>
      <c r="L158" s="60" t="str">
        <f t="shared" ca="1" si="14"/>
        <v>Isteklo</v>
      </c>
      <c r="M158" s="61"/>
    </row>
    <row r="159" spans="2:13" x14ac:dyDescent="0.25">
      <c r="B159" s="76" t="s">
        <v>700</v>
      </c>
      <c r="C159" s="70" t="s">
        <v>342</v>
      </c>
      <c r="D159" s="70"/>
      <c r="E159" s="33">
        <v>44665</v>
      </c>
      <c r="F159" s="3" t="s">
        <v>18</v>
      </c>
      <c r="G159" s="3" t="s">
        <v>322</v>
      </c>
      <c r="H159" s="27">
        <v>24</v>
      </c>
      <c r="I159" s="42" t="s">
        <v>344</v>
      </c>
      <c r="J159" s="33">
        <v>45355</v>
      </c>
      <c r="K159" s="33" t="str">
        <f t="shared" ca="1" si="13"/>
        <v>Isteklo</v>
      </c>
      <c r="L159" s="60" t="str">
        <f t="shared" ca="1" si="14"/>
        <v>Isteklo</v>
      </c>
      <c r="M159" s="61"/>
    </row>
    <row r="160" spans="2:13" x14ac:dyDescent="0.25">
      <c r="B160" s="76" t="s">
        <v>701</v>
      </c>
      <c r="C160" s="70" t="s">
        <v>72</v>
      </c>
      <c r="D160" s="70"/>
      <c r="E160" s="33">
        <v>44677</v>
      </c>
      <c r="F160" s="3" t="s">
        <v>182</v>
      </c>
      <c r="G160" s="3" t="s">
        <v>345</v>
      </c>
      <c r="H160" s="27"/>
      <c r="I160" s="42" t="s">
        <v>346</v>
      </c>
      <c r="J160" s="33" t="s">
        <v>346</v>
      </c>
      <c r="K160" s="33" t="str">
        <f t="shared" ca="1" si="13"/>
        <v>Aktivno</v>
      </c>
      <c r="L160" s="60" t="str">
        <f t="shared" ca="1" si="14"/>
        <v>Isteklo</v>
      </c>
      <c r="M160" s="61"/>
    </row>
    <row r="161" spans="2:13" x14ac:dyDescent="0.25">
      <c r="B161" s="76" t="s">
        <v>702</v>
      </c>
      <c r="C161" s="70" t="s">
        <v>262</v>
      </c>
      <c r="D161" s="70"/>
      <c r="E161" s="33">
        <v>44698</v>
      </c>
      <c r="F161" s="3" t="s">
        <v>62</v>
      </c>
      <c r="G161" s="3" t="s">
        <v>347</v>
      </c>
      <c r="H161" s="27">
        <v>12</v>
      </c>
      <c r="I161" s="42" t="s">
        <v>348</v>
      </c>
      <c r="J161" s="33">
        <v>45063</v>
      </c>
      <c r="K161" s="33" t="str">
        <f t="shared" ca="1" si="13"/>
        <v>Isteklo</v>
      </c>
      <c r="L161" s="60" t="str">
        <f t="shared" ca="1" si="14"/>
        <v>Isteklo</v>
      </c>
      <c r="M161" s="61"/>
    </row>
    <row r="162" spans="2:13" x14ac:dyDescent="0.25">
      <c r="B162" s="76" t="s">
        <v>703</v>
      </c>
      <c r="C162" s="70" t="s">
        <v>262</v>
      </c>
      <c r="D162" s="70"/>
      <c r="E162" s="33">
        <v>44698</v>
      </c>
      <c r="F162" s="3" t="s">
        <v>62</v>
      </c>
      <c r="G162" s="3" t="s">
        <v>347</v>
      </c>
      <c r="H162" s="27">
        <v>12</v>
      </c>
      <c r="I162" s="64" t="s">
        <v>349</v>
      </c>
      <c r="J162" s="33">
        <v>45063</v>
      </c>
      <c r="K162" s="33" t="str">
        <f t="shared" ca="1" si="13"/>
        <v>Isteklo</v>
      </c>
      <c r="L162" s="60" t="str">
        <f t="shared" ca="1" si="14"/>
        <v>Isteklo</v>
      </c>
      <c r="M162" s="61"/>
    </row>
    <row r="163" spans="2:13" x14ac:dyDescent="0.25">
      <c r="B163" s="76" t="s">
        <v>704</v>
      </c>
      <c r="C163" s="70" t="s">
        <v>51</v>
      </c>
      <c r="D163" s="70"/>
      <c r="E163" s="33">
        <v>44713</v>
      </c>
      <c r="F163" s="3" t="s">
        <v>310</v>
      </c>
      <c r="G163" s="3" t="s">
        <v>350</v>
      </c>
      <c r="H163" s="27">
        <v>12</v>
      </c>
      <c r="I163" s="42" t="s">
        <v>346</v>
      </c>
      <c r="J163" s="33">
        <v>45078</v>
      </c>
      <c r="K163" s="33" t="str">
        <f t="shared" ca="1" si="13"/>
        <v>Isteklo</v>
      </c>
      <c r="L163" s="60" t="str">
        <f t="shared" ca="1" si="14"/>
        <v>Isteklo</v>
      </c>
      <c r="M163" s="61"/>
    </row>
    <row r="164" spans="2:13" x14ac:dyDescent="0.25">
      <c r="B164" s="76" t="s">
        <v>705</v>
      </c>
      <c r="C164" s="70" t="s">
        <v>351</v>
      </c>
      <c r="D164" s="70"/>
      <c r="E164" s="33">
        <v>44792</v>
      </c>
      <c r="F164" s="3" t="s">
        <v>42</v>
      </c>
      <c r="G164" s="3" t="s">
        <v>352</v>
      </c>
      <c r="H164" s="27">
        <v>12</v>
      </c>
      <c r="I164" s="42" t="s">
        <v>353</v>
      </c>
      <c r="J164" s="33">
        <v>45157</v>
      </c>
      <c r="K164" s="33" t="str">
        <f t="shared" ca="1" si="13"/>
        <v>Isteklo</v>
      </c>
      <c r="L164" s="60" t="str">
        <f t="shared" ca="1" si="14"/>
        <v>Isteklo</v>
      </c>
      <c r="M164" s="61"/>
    </row>
    <row r="165" spans="2:13" x14ac:dyDescent="0.25">
      <c r="B165" s="76" t="s">
        <v>706</v>
      </c>
      <c r="C165" s="70" t="s">
        <v>354</v>
      </c>
      <c r="D165" s="70"/>
      <c r="E165" s="33">
        <v>44820</v>
      </c>
      <c r="F165" s="3" t="s">
        <v>355</v>
      </c>
      <c r="G165" s="3" t="s">
        <v>357</v>
      </c>
      <c r="H165" s="27">
        <v>6</v>
      </c>
      <c r="I165" s="42" t="s">
        <v>356</v>
      </c>
      <c r="J165" s="33">
        <v>45002</v>
      </c>
      <c r="K165" s="33" t="str">
        <f t="shared" ca="1" si="13"/>
        <v>Isteklo</v>
      </c>
      <c r="L165" s="60" t="str">
        <f t="shared" ca="1" si="14"/>
        <v>Isteklo</v>
      </c>
      <c r="M165" s="61"/>
    </row>
    <row r="166" spans="2:13" x14ac:dyDescent="0.25">
      <c r="B166" s="76" t="s">
        <v>707</v>
      </c>
      <c r="C166" s="70" t="s">
        <v>72</v>
      </c>
      <c r="D166" s="70"/>
      <c r="E166" s="33">
        <v>44832</v>
      </c>
      <c r="F166" s="3" t="s">
        <v>26</v>
      </c>
      <c r="G166" s="3" t="s">
        <v>27</v>
      </c>
      <c r="H166" s="27">
        <v>36</v>
      </c>
      <c r="I166" s="42" t="s">
        <v>398</v>
      </c>
      <c r="J166" s="33">
        <v>45928</v>
      </c>
      <c r="K166" s="33" t="str">
        <f t="shared" ca="1" si="13"/>
        <v>Aktivno</v>
      </c>
      <c r="L166" s="60" t="str">
        <f t="shared" ca="1" si="14"/>
        <v>Isteklo</v>
      </c>
      <c r="M166" s="61"/>
    </row>
    <row r="167" spans="2:13" x14ac:dyDescent="0.25">
      <c r="B167" s="76" t="s">
        <v>708</v>
      </c>
      <c r="C167" s="70" t="s">
        <v>72</v>
      </c>
      <c r="D167" s="70"/>
      <c r="E167" s="33">
        <v>44832</v>
      </c>
      <c r="F167" s="3" t="s">
        <v>26</v>
      </c>
      <c r="G167" s="3" t="s">
        <v>27</v>
      </c>
      <c r="H167" s="27">
        <v>36</v>
      </c>
      <c r="I167" s="42" t="s">
        <v>399</v>
      </c>
      <c r="J167" s="33">
        <v>45928</v>
      </c>
      <c r="K167" s="33" t="str">
        <f t="shared" ca="1" si="13"/>
        <v>Aktivno</v>
      </c>
      <c r="L167" s="60" t="str">
        <f t="shared" ca="1" si="14"/>
        <v>Isteklo</v>
      </c>
      <c r="M167" s="61"/>
    </row>
    <row r="168" spans="2:13" x14ac:dyDescent="0.25">
      <c r="B168" s="76" t="s">
        <v>709</v>
      </c>
      <c r="C168" s="70" t="s">
        <v>72</v>
      </c>
      <c r="D168" s="70"/>
      <c r="E168" s="33">
        <v>44832</v>
      </c>
      <c r="F168" s="3" t="s">
        <v>26</v>
      </c>
      <c r="G168" s="3" t="s">
        <v>27</v>
      </c>
      <c r="H168" s="27">
        <v>36</v>
      </c>
      <c r="I168" s="42" t="s">
        <v>400</v>
      </c>
      <c r="J168" s="33">
        <v>45928</v>
      </c>
      <c r="K168" s="33" t="str">
        <f t="shared" ca="1" si="13"/>
        <v>Aktivno</v>
      </c>
      <c r="L168" s="60" t="str">
        <f t="shared" ca="1" si="14"/>
        <v>Isteklo</v>
      </c>
      <c r="M168" s="61"/>
    </row>
    <row r="169" spans="2:13" x14ac:dyDescent="0.25">
      <c r="B169" s="76" t="s">
        <v>710</v>
      </c>
      <c r="C169" s="70" t="s">
        <v>72</v>
      </c>
      <c r="D169" s="70"/>
      <c r="E169" s="33">
        <v>44832</v>
      </c>
      <c r="F169" s="3" t="s">
        <v>26</v>
      </c>
      <c r="G169" s="3" t="s">
        <v>27</v>
      </c>
      <c r="H169" s="27">
        <v>36</v>
      </c>
      <c r="I169" s="42" t="s">
        <v>401</v>
      </c>
      <c r="J169" s="33">
        <v>45928</v>
      </c>
      <c r="K169" s="33" t="str">
        <f t="shared" ca="1" si="13"/>
        <v>Aktivno</v>
      </c>
      <c r="L169" s="60" t="str">
        <f t="shared" ca="1" si="14"/>
        <v>Isteklo</v>
      </c>
      <c r="M169" s="61"/>
    </row>
    <row r="170" spans="2:13" x14ac:dyDescent="0.25">
      <c r="B170" s="76" t="s">
        <v>711</v>
      </c>
      <c r="C170" s="70" t="s">
        <v>395</v>
      </c>
      <c r="D170" s="70"/>
      <c r="E170" s="33">
        <v>44844</v>
      </c>
      <c r="F170" s="3" t="s">
        <v>42</v>
      </c>
      <c r="G170" s="3" t="s">
        <v>396</v>
      </c>
      <c r="H170" s="27">
        <v>12</v>
      </c>
      <c r="I170" s="42" t="s">
        <v>397</v>
      </c>
      <c r="J170" s="33">
        <v>45209</v>
      </c>
      <c r="K170" s="33" t="str">
        <f t="shared" ca="1" si="13"/>
        <v>Isteklo</v>
      </c>
      <c r="L170" s="60" t="str">
        <f t="shared" ca="1" si="14"/>
        <v>Isteklo</v>
      </c>
      <c r="M170" s="61"/>
    </row>
    <row r="171" spans="2:13" ht="30" customHeight="1" x14ac:dyDescent="0.25">
      <c r="B171" s="76" t="s">
        <v>712</v>
      </c>
      <c r="C171" s="70" t="s">
        <v>45</v>
      </c>
      <c r="D171" s="70"/>
      <c r="E171" s="33">
        <v>44858</v>
      </c>
      <c r="F171" s="3" t="s">
        <v>66</v>
      </c>
      <c r="G171" s="3" t="s">
        <v>391</v>
      </c>
      <c r="H171" s="27">
        <v>36</v>
      </c>
      <c r="I171" s="42" t="s">
        <v>392</v>
      </c>
      <c r="J171" s="33">
        <v>45954</v>
      </c>
      <c r="K171" s="33" t="str">
        <f t="shared" ca="1" si="13"/>
        <v>Aktivno</v>
      </c>
      <c r="L171" s="60" t="str">
        <f t="shared" ca="1" si="14"/>
        <v>Isteklo</v>
      </c>
      <c r="M171" s="61"/>
    </row>
    <row r="172" spans="2:13" x14ac:dyDescent="0.25">
      <c r="B172" s="76" t="s">
        <v>713</v>
      </c>
      <c r="C172" s="70" t="s">
        <v>22</v>
      </c>
      <c r="D172" s="70"/>
      <c r="E172" s="33">
        <v>44872</v>
      </c>
      <c r="F172" s="3" t="s">
        <v>388</v>
      </c>
      <c r="G172" s="3" t="s">
        <v>389</v>
      </c>
      <c r="H172" s="27">
        <v>24</v>
      </c>
      <c r="I172" s="42" t="s">
        <v>390</v>
      </c>
      <c r="J172" s="33">
        <v>45603</v>
      </c>
      <c r="K172" s="33" t="str">
        <f t="shared" ca="1" si="13"/>
        <v>Aktivno</v>
      </c>
      <c r="L172" s="60" t="str">
        <f t="shared" ca="1" si="14"/>
        <v>Isteklo</v>
      </c>
      <c r="M172" s="61"/>
    </row>
    <row r="173" spans="2:13" ht="33" customHeight="1" x14ac:dyDescent="0.25">
      <c r="B173" s="76" t="s">
        <v>714</v>
      </c>
      <c r="C173" s="70" t="s">
        <v>385</v>
      </c>
      <c r="D173" s="70"/>
      <c r="E173" s="33">
        <v>44873</v>
      </c>
      <c r="F173" s="3" t="s">
        <v>42</v>
      </c>
      <c r="G173" s="3" t="s">
        <v>300</v>
      </c>
      <c r="H173" s="27">
        <v>12</v>
      </c>
      <c r="I173" s="42" t="s">
        <v>386</v>
      </c>
      <c r="J173" s="33">
        <v>45238</v>
      </c>
      <c r="K173" s="33" t="str">
        <f t="shared" ca="1" si="13"/>
        <v>Isteklo</v>
      </c>
      <c r="L173" s="60" t="str">
        <f t="shared" ca="1" si="14"/>
        <v>Isteklo</v>
      </c>
      <c r="M173" s="61"/>
    </row>
    <row r="174" spans="2:13" ht="33.75" customHeight="1" x14ac:dyDescent="0.25">
      <c r="B174" s="76" t="s">
        <v>715</v>
      </c>
      <c r="C174" s="70" t="s">
        <v>385</v>
      </c>
      <c r="D174" s="70"/>
      <c r="E174" s="33">
        <v>44873</v>
      </c>
      <c r="F174" s="3" t="s">
        <v>42</v>
      </c>
      <c r="G174" s="3" t="s">
        <v>300</v>
      </c>
      <c r="H174" s="27">
        <v>12</v>
      </c>
      <c r="I174" s="42" t="s">
        <v>387</v>
      </c>
      <c r="J174" s="33">
        <v>45238</v>
      </c>
      <c r="K174" s="33" t="str">
        <f t="shared" ca="1" si="13"/>
        <v>Isteklo</v>
      </c>
      <c r="L174" s="60" t="str">
        <f t="shared" ca="1" si="14"/>
        <v>Isteklo</v>
      </c>
      <c r="M174" s="61"/>
    </row>
    <row r="175" spans="2:13" x14ac:dyDescent="0.25">
      <c r="B175" s="76" t="s">
        <v>716</v>
      </c>
      <c r="C175" s="70" t="s">
        <v>133</v>
      </c>
      <c r="D175" s="70"/>
      <c r="E175" s="33">
        <v>44904</v>
      </c>
      <c r="F175" s="3" t="s">
        <v>119</v>
      </c>
      <c r="G175" s="3" t="s">
        <v>377</v>
      </c>
      <c r="H175" s="27">
        <v>24</v>
      </c>
      <c r="I175" s="42" t="s">
        <v>378</v>
      </c>
      <c r="J175" s="33">
        <v>45666</v>
      </c>
      <c r="K175" s="33" t="str">
        <f t="shared" ca="1" si="13"/>
        <v>Aktivno</v>
      </c>
      <c r="L175" s="60" t="str">
        <f t="shared" ca="1" si="14"/>
        <v>Isteklo</v>
      </c>
      <c r="M175" s="61"/>
    </row>
    <row r="176" spans="2:13" x14ac:dyDescent="0.25">
      <c r="B176" s="76" t="s">
        <v>717</v>
      </c>
      <c r="C176" s="70" t="s">
        <v>133</v>
      </c>
      <c r="D176" s="70"/>
      <c r="E176" s="33">
        <v>44904</v>
      </c>
      <c r="F176" s="3" t="s">
        <v>119</v>
      </c>
      <c r="G176" s="3" t="s">
        <v>379</v>
      </c>
      <c r="H176" s="27">
        <v>24</v>
      </c>
      <c r="I176" s="42" t="s">
        <v>380</v>
      </c>
      <c r="J176" s="33">
        <v>45666</v>
      </c>
      <c r="K176" s="33" t="str">
        <f t="shared" ca="1" si="13"/>
        <v>Aktivno</v>
      </c>
      <c r="L176" s="60" t="str">
        <f t="shared" ca="1" si="14"/>
        <v>Isteklo</v>
      </c>
      <c r="M176" s="61"/>
    </row>
    <row r="177" spans="2:13" x14ac:dyDescent="0.25">
      <c r="B177" s="76" t="s">
        <v>718</v>
      </c>
      <c r="C177" s="70" t="s">
        <v>133</v>
      </c>
      <c r="D177" s="70"/>
      <c r="E177" s="33">
        <v>44904</v>
      </c>
      <c r="F177" s="3" t="s">
        <v>119</v>
      </c>
      <c r="G177" s="3" t="s">
        <v>379</v>
      </c>
      <c r="H177" s="27">
        <v>24</v>
      </c>
      <c r="I177" s="42" t="s">
        <v>381</v>
      </c>
      <c r="J177" s="33">
        <v>45666</v>
      </c>
      <c r="K177" s="33" t="str">
        <f t="shared" ca="1" si="13"/>
        <v>Aktivno</v>
      </c>
      <c r="L177" s="60" t="str">
        <f t="shared" ca="1" si="14"/>
        <v>Isteklo</v>
      </c>
      <c r="M177" s="61"/>
    </row>
    <row r="178" spans="2:13" x14ac:dyDescent="0.25">
      <c r="B178" s="76" t="s">
        <v>719</v>
      </c>
      <c r="C178" s="70" t="s">
        <v>133</v>
      </c>
      <c r="D178" s="70"/>
      <c r="E178" s="33">
        <v>44904</v>
      </c>
      <c r="F178" s="3" t="s">
        <v>119</v>
      </c>
      <c r="G178" s="3" t="s">
        <v>382</v>
      </c>
      <c r="H178" s="27">
        <v>24</v>
      </c>
      <c r="I178" s="42" t="s">
        <v>383</v>
      </c>
      <c r="J178" s="33">
        <v>45666</v>
      </c>
      <c r="K178" s="33" t="str">
        <f t="shared" ca="1" si="13"/>
        <v>Aktivno</v>
      </c>
      <c r="L178" s="60" t="str">
        <f t="shared" ca="1" si="14"/>
        <v>Isteklo</v>
      </c>
      <c r="M178" s="61"/>
    </row>
    <row r="179" spans="2:13" x14ac:dyDescent="0.25">
      <c r="B179" s="76" t="s">
        <v>720</v>
      </c>
      <c r="C179" s="70" t="s">
        <v>133</v>
      </c>
      <c r="D179" s="70"/>
      <c r="E179" s="33">
        <v>44904</v>
      </c>
      <c r="F179" s="3" t="s">
        <v>119</v>
      </c>
      <c r="G179" s="3" t="s">
        <v>382</v>
      </c>
      <c r="H179" s="27">
        <v>24</v>
      </c>
      <c r="I179" s="42" t="s">
        <v>384</v>
      </c>
      <c r="J179" s="33">
        <v>45666</v>
      </c>
      <c r="K179" s="33" t="str">
        <f t="shared" ca="1" si="13"/>
        <v>Aktivno</v>
      </c>
      <c r="L179" s="60" t="str">
        <f t="shared" ca="1" si="14"/>
        <v>Isteklo</v>
      </c>
      <c r="M179" s="61"/>
    </row>
    <row r="180" spans="2:13" x14ac:dyDescent="0.25">
      <c r="B180" s="76" t="s">
        <v>721</v>
      </c>
      <c r="C180" s="70" t="s">
        <v>207</v>
      </c>
      <c r="D180" s="70"/>
      <c r="E180" s="33">
        <v>44908</v>
      </c>
      <c r="F180" s="3" t="s">
        <v>371</v>
      </c>
      <c r="G180" s="3" t="s">
        <v>372</v>
      </c>
      <c r="H180" s="27">
        <v>12</v>
      </c>
      <c r="I180" s="42" t="s">
        <v>373</v>
      </c>
      <c r="J180" s="33">
        <v>45273</v>
      </c>
      <c r="K180" s="33" t="str">
        <f t="shared" ca="1" si="13"/>
        <v>Isteklo</v>
      </c>
      <c r="L180" s="60" t="str">
        <f t="shared" ca="1" si="14"/>
        <v>Isteklo</v>
      </c>
      <c r="M180" s="61"/>
    </row>
    <row r="181" spans="2:13" x14ac:dyDescent="0.25">
      <c r="B181" s="76" t="s">
        <v>722</v>
      </c>
      <c r="C181" s="70" t="s">
        <v>207</v>
      </c>
      <c r="D181" s="70"/>
      <c r="E181" s="33">
        <v>44908</v>
      </c>
      <c r="F181" s="3" t="s">
        <v>375</v>
      </c>
      <c r="G181" s="3" t="s">
        <v>376</v>
      </c>
      <c r="H181" s="27">
        <v>12</v>
      </c>
      <c r="I181" s="42" t="s">
        <v>374</v>
      </c>
      <c r="J181" s="33">
        <v>45273</v>
      </c>
      <c r="K181" s="33" t="str">
        <f t="shared" ca="1" si="13"/>
        <v>Isteklo</v>
      </c>
      <c r="L181" s="60" t="str">
        <f t="shared" ca="1" si="14"/>
        <v>Isteklo</v>
      </c>
      <c r="M181" s="61"/>
    </row>
    <row r="182" spans="2:13" ht="30" x14ac:dyDescent="0.25">
      <c r="B182" s="76" t="s">
        <v>723</v>
      </c>
      <c r="C182" s="70" t="s">
        <v>133</v>
      </c>
      <c r="D182" s="70"/>
      <c r="E182" s="33">
        <v>44915</v>
      </c>
      <c r="F182" s="3" t="s">
        <v>66</v>
      </c>
      <c r="G182" s="8" t="s">
        <v>522</v>
      </c>
      <c r="H182" s="27">
        <v>36</v>
      </c>
      <c r="I182" s="42" t="s">
        <v>367</v>
      </c>
      <c r="J182" s="33">
        <v>46042</v>
      </c>
      <c r="K182" s="33" t="str">
        <f t="shared" ca="1" si="13"/>
        <v>Aktivno</v>
      </c>
      <c r="L182" s="60" t="str">
        <f t="shared" ca="1" si="14"/>
        <v>Isteklo</v>
      </c>
      <c r="M182" s="61"/>
    </row>
    <row r="183" spans="2:13" ht="45" x14ac:dyDescent="0.25">
      <c r="B183" s="76" t="s">
        <v>724</v>
      </c>
      <c r="C183" s="70" t="s">
        <v>133</v>
      </c>
      <c r="D183" s="70"/>
      <c r="E183" s="33">
        <v>44915</v>
      </c>
      <c r="F183" s="3" t="s">
        <v>66</v>
      </c>
      <c r="G183" s="8" t="s">
        <v>521</v>
      </c>
      <c r="H183" s="27">
        <v>36</v>
      </c>
      <c r="I183" s="42" t="s">
        <v>366</v>
      </c>
      <c r="J183" s="33">
        <v>46042</v>
      </c>
      <c r="K183" s="33" t="str">
        <f t="shared" ca="1" si="13"/>
        <v>Aktivno</v>
      </c>
      <c r="L183" s="60" t="str">
        <f t="shared" ca="1" si="14"/>
        <v>Isteklo</v>
      </c>
      <c r="M183" s="61"/>
    </row>
    <row r="184" spans="2:13" ht="45" x14ac:dyDescent="0.25">
      <c r="B184" s="76" t="s">
        <v>725</v>
      </c>
      <c r="C184" s="70" t="s">
        <v>133</v>
      </c>
      <c r="D184" s="70"/>
      <c r="E184" s="33">
        <v>44915</v>
      </c>
      <c r="F184" s="3" t="s">
        <v>66</v>
      </c>
      <c r="G184" s="8" t="s">
        <v>521</v>
      </c>
      <c r="H184" s="27">
        <v>37</v>
      </c>
      <c r="I184" s="42" t="s">
        <v>365</v>
      </c>
      <c r="J184" s="33">
        <v>46042</v>
      </c>
      <c r="K184" s="33" t="str">
        <f t="shared" ca="1" si="13"/>
        <v>Aktivno</v>
      </c>
      <c r="L184" s="60" t="str">
        <f t="shared" ca="1" si="14"/>
        <v>Isteklo</v>
      </c>
      <c r="M184" s="61"/>
    </row>
    <row r="185" spans="2:13" ht="45" x14ac:dyDescent="0.25">
      <c r="B185" s="76" t="s">
        <v>726</v>
      </c>
      <c r="C185" s="70" t="s">
        <v>133</v>
      </c>
      <c r="D185" s="70"/>
      <c r="E185" s="33">
        <v>44915</v>
      </c>
      <c r="F185" s="3" t="s">
        <v>66</v>
      </c>
      <c r="G185" s="8" t="s">
        <v>368</v>
      </c>
      <c r="H185" s="27">
        <v>24</v>
      </c>
      <c r="I185" s="42" t="s">
        <v>369</v>
      </c>
      <c r="J185" s="33">
        <v>45677</v>
      </c>
      <c r="K185" s="33" t="str">
        <f t="shared" ca="1" si="13"/>
        <v>Aktivno</v>
      </c>
      <c r="L185" s="60" t="str">
        <f t="shared" ca="1" si="14"/>
        <v>Isteklo</v>
      </c>
      <c r="M185" s="61"/>
    </row>
    <row r="186" spans="2:13" x14ac:dyDescent="0.25">
      <c r="B186" s="76" t="s">
        <v>727</v>
      </c>
      <c r="C186" s="70" t="s">
        <v>133</v>
      </c>
      <c r="D186" s="70"/>
      <c r="E186" s="33">
        <v>44915</v>
      </c>
      <c r="F186" s="3" t="s">
        <v>66</v>
      </c>
      <c r="G186" s="3" t="s">
        <v>370</v>
      </c>
      <c r="H186" s="27">
        <v>36</v>
      </c>
      <c r="I186" s="42" t="s">
        <v>520</v>
      </c>
      <c r="J186" s="33">
        <v>46042</v>
      </c>
      <c r="K186" s="33" t="str">
        <f t="shared" ca="1" si="13"/>
        <v>Aktivno</v>
      </c>
      <c r="L186" s="60" t="str">
        <f t="shared" ca="1" si="14"/>
        <v>Isteklo</v>
      </c>
      <c r="M186" s="61"/>
    </row>
    <row r="187" spans="2:13" x14ac:dyDescent="0.25">
      <c r="B187" s="76" t="s">
        <v>728</v>
      </c>
      <c r="C187" s="70" t="s">
        <v>262</v>
      </c>
      <c r="D187" s="70"/>
      <c r="E187" s="33">
        <v>44917</v>
      </c>
      <c r="F187" s="3" t="s">
        <v>26</v>
      </c>
      <c r="G187" s="3" t="s">
        <v>360</v>
      </c>
      <c r="H187" s="27">
        <v>12</v>
      </c>
      <c r="I187" s="42" t="s">
        <v>361</v>
      </c>
      <c r="J187" s="33">
        <v>45282</v>
      </c>
      <c r="K187" s="33" t="str">
        <f t="shared" ca="1" si="13"/>
        <v>Isteklo</v>
      </c>
      <c r="L187" s="60" t="str">
        <f t="shared" ca="1" si="14"/>
        <v>Isteklo</v>
      </c>
      <c r="M187" s="61"/>
    </row>
    <row r="188" spans="2:13" x14ac:dyDescent="0.25">
      <c r="B188" s="76" t="s">
        <v>729</v>
      </c>
      <c r="C188" s="70" t="s">
        <v>262</v>
      </c>
      <c r="D188" s="70"/>
      <c r="E188" s="33">
        <v>44917</v>
      </c>
      <c r="F188" s="3" t="s">
        <v>26</v>
      </c>
      <c r="G188" s="3" t="s">
        <v>360</v>
      </c>
      <c r="H188" s="27">
        <v>12</v>
      </c>
      <c r="I188" s="42" t="s">
        <v>362</v>
      </c>
      <c r="J188" s="33">
        <v>45282</v>
      </c>
      <c r="K188" s="33" t="str">
        <f t="shared" ca="1" si="13"/>
        <v>Isteklo</v>
      </c>
      <c r="L188" s="60" t="str">
        <f t="shared" ca="1" si="14"/>
        <v>Isteklo</v>
      </c>
      <c r="M188" s="61"/>
    </row>
    <row r="189" spans="2:13" x14ac:dyDescent="0.25">
      <c r="B189" s="76" t="s">
        <v>730</v>
      </c>
      <c r="C189" s="70" t="s">
        <v>262</v>
      </c>
      <c r="D189" s="70"/>
      <c r="E189" s="33">
        <v>44917</v>
      </c>
      <c r="F189" s="3" t="s">
        <v>18</v>
      </c>
      <c r="G189" s="3" t="s">
        <v>363</v>
      </c>
      <c r="H189" s="27">
        <v>12</v>
      </c>
      <c r="I189" s="42" t="s">
        <v>364</v>
      </c>
      <c r="J189" s="33">
        <v>45282</v>
      </c>
      <c r="K189" s="33" t="str">
        <f t="shared" ca="1" si="13"/>
        <v>Isteklo</v>
      </c>
      <c r="L189" s="60" t="str">
        <f t="shared" ca="1" si="14"/>
        <v>Isteklo</v>
      </c>
      <c r="M189" s="61"/>
    </row>
    <row r="190" spans="2:13" x14ac:dyDescent="0.25">
      <c r="B190" s="76" t="s">
        <v>731</v>
      </c>
      <c r="C190" s="70" t="s">
        <v>127</v>
      </c>
      <c r="D190" s="70"/>
      <c r="E190" s="33">
        <v>44938</v>
      </c>
      <c r="F190" s="3" t="s">
        <v>355</v>
      </c>
      <c r="G190" s="3" t="s">
        <v>358</v>
      </c>
      <c r="H190" s="27">
        <v>6</v>
      </c>
      <c r="I190" s="8" t="s">
        <v>359</v>
      </c>
      <c r="J190" s="33">
        <v>45119</v>
      </c>
      <c r="K190" s="33" t="str">
        <f t="shared" ref="K190:K254" ca="1" si="15">IF(J190&gt;TODAY(),"Aktivno","Isteklo")</f>
        <v>Isteklo</v>
      </c>
      <c r="L190" s="60" t="str">
        <f t="shared" ref="L190:L254" ca="1" si="16">IF(M190&gt;TODAY(),"Aktivno","Isteklo")</f>
        <v>Isteklo</v>
      </c>
      <c r="M190" s="61"/>
    </row>
    <row r="191" spans="2:13" x14ac:dyDescent="0.25">
      <c r="B191" s="76" t="s">
        <v>732</v>
      </c>
      <c r="C191" s="70" t="s">
        <v>133</v>
      </c>
      <c r="D191" s="70"/>
      <c r="E191" s="33">
        <v>44958</v>
      </c>
      <c r="F191" s="3" t="s">
        <v>403</v>
      </c>
      <c r="G191" s="3" t="s">
        <v>402</v>
      </c>
      <c r="H191" s="27">
        <v>24</v>
      </c>
      <c r="I191" s="8" t="s">
        <v>404</v>
      </c>
      <c r="J191" s="33">
        <v>44958</v>
      </c>
      <c r="K191" s="33" t="str">
        <f t="shared" ca="1" si="15"/>
        <v>Isteklo</v>
      </c>
      <c r="L191" s="60" t="str">
        <f t="shared" ca="1" si="16"/>
        <v>Isteklo</v>
      </c>
      <c r="M191" s="61"/>
    </row>
    <row r="192" spans="2:13" ht="27.75" customHeight="1" x14ac:dyDescent="0.25">
      <c r="B192" s="76" t="s">
        <v>733</v>
      </c>
      <c r="C192" s="70" t="s">
        <v>405</v>
      </c>
      <c r="D192" s="70"/>
      <c r="E192" s="33">
        <v>44967</v>
      </c>
      <c r="F192" s="3" t="s">
        <v>42</v>
      </c>
      <c r="G192" s="3" t="s">
        <v>406</v>
      </c>
      <c r="H192" s="27">
        <v>12</v>
      </c>
      <c r="I192" s="9">
        <v>11251150</v>
      </c>
      <c r="J192" s="33">
        <v>44967</v>
      </c>
      <c r="K192" s="33" t="str">
        <f t="shared" ca="1" si="15"/>
        <v>Isteklo</v>
      </c>
      <c r="L192" s="60" t="str">
        <f t="shared" ca="1" si="16"/>
        <v>Isteklo</v>
      </c>
      <c r="M192" s="61"/>
    </row>
    <row r="193" spans="2:13" x14ac:dyDescent="0.25">
      <c r="B193" s="76" t="s">
        <v>734</v>
      </c>
      <c r="C193" s="70" t="s">
        <v>407</v>
      </c>
      <c r="D193" s="70"/>
      <c r="E193" s="33">
        <v>44981</v>
      </c>
      <c r="F193" s="3" t="s">
        <v>18</v>
      </c>
      <c r="G193" s="3" t="s">
        <v>408</v>
      </c>
      <c r="H193" s="27">
        <v>24</v>
      </c>
      <c r="I193" s="58">
        <v>20230000003988</v>
      </c>
      <c r="J193" s="33">
        <v>45712</v>
      </c>
      <c r="K193" s="33" t="str">
        <f t="shared" ca="1" si="15"/>
        <v>Aktivno</v>
      </c>
      <c r="L193" s="60" t="str">
        <f t="shared" ca="1" si="16"/>
        <v>Isteklo</v>
      </c>
      <c r="M193" s="61"/>
    </row>
    <row r="194" spans="2:13" x14ac:dyDescent="0.25">
      <c r="B194" s="76" t="s">
        <v>735</v>
      </c>
      <c r="C194" s="70" t="s">
        <v>407</v>
      </c>
      <c r="D194" s="70"/>
      <c r="E194" s="33">
        <v>44981</v>
      </c>
      <c r="F194" s="3" t="s">
        <v>18</v>
      </c>
      <c r="G194" s="3" t="s">
        <v>408</v>
      </c>
      <c r="H194" s="27">
        <v>24</v>
      </c>
      <c r="I194" s="58">
        <v>20230000003989</v>
      </c>
      <c r="J194" s="33">
        <v>45712</v>
      </c>
      <c r="K194" s="33" t="str">
        <f t="shared" ca="1" si="15"/>
        <v>Aktivno</v>
      </c>
      <c r="L194" s="60" t="str">
        <f t="shared" ca="1" si="16"/>
        <v>Isteklo</v>
      </c>
      <c r="M194" s="61"/>
    </row>
    <row r="195" spans="2:13" x14ac:dyDescent="0.25">
      <c r="B195" s="76" t="s">
        <v>736</v>
      </c>
      <c r="C195" s="70" t="s">
        <v>407</v>
      </c>
      <c r="D195" s="70"/>
      <c r="E195" s="33">
        <v>44981</v>
      </c>
      <c r="F195" s="3" t="s">
        <v>18</v>
      </c>
      <c r="G195" s="3" t="s">
        <v>408</v>
      </c>
      <c r="H195" s="27">
        <v>24</v>
      </c>
      <c r="I195" s="58">
        <v>20230000003990</v>
      </c>
      <c r="J195" s="33">
        <v>45712</v>
      </c>
      <c r="K195" s="33" t="str">
        <f ca="1">IF(J195&gt;TODAY(),"Aktivno","Isteklo")</f>
        <v>Aktivno</v>
      </c>
      <c r="L195" s="60" t="str">
        <f t="shared" ca="1" si="16"/>
        <v>Isteklo</v>
      </c>
      <c r="M195" s="61"/>
    </row>
    <row r="196" spans="2:13" x14ac:dyDescent="0.25">
      <c r="B196" s="76" t="s">
        <v>737</v>
      </c>
      <c r="C196" s="70" t="s">
        <v>407</v>
      </c>
      <c r="D196" s="70"/>
      <c r="E196" s="33">
        <v>44981</v>
      </c>
      <c r="F196" s="3" t="s">
        <v>18</v>
      </c>
      <c r="G196" s="3" t="s">
        <v>408</v>
      </c>
      <c r="H196" s="27">
        <v>24</v>
      </c>
      <c r="I196" s="58">
        <v>20230000003991</v>
      </c>
      <c r="J196" s="33">
        <v>45712</v>
      </c>
      <c r="K196" s="33" t="str">
        <f t="shared" ca="1" si="15"/>
        <v>Aktivno</v>
      </c>
      <c r="L196" s="60" t="str">
        <f t="shared" ca="1" si="16"/>
        <v>Isteklo</v>
      </c>
      <c r="M196" s="61"/>
    </row>
    <row r="197" spans="2:13" x14ac:dyDescent="0.25">
      <c r="B197" s="76" t="s">
        <v>738</v>
      </c>
      <c r="C197" s="70" t="s">
        <v>407</v>
      </c>
      <c r="D197" s="70"/>
      <c r="E197" s="33">
        <v>44981</v>
      </c>
      <c r="F197" s="3" t="s">
        <v>18</v>
      </c>
      <c r="G197" s="3" t="s">
        <v>408</v>
      </c>
      <c r="H197" s="27">
        <v>24</v>
      </c>
      <c r="I197" s="58">
        <v>20230000003992</v>
      </c>
      <c r="J197" s="33">
        <v>45712</v>
      </c>
      <c r="K197" s="33" t="str">
        <f t="shared" ca="1" si="15"/>
        <v>Aktivno</v>
      </c>
      <c r="L197" s="60" t="str">
        <f t="shared" ca="1" si="16"/>
        <v>Isteklo</v>
      </c>
      <c r="M197" s="61"/>
    </row>
    <row r="198" spans="2:13" x14ac:dyDescent="0.25">
      <c r="B198" s="76" t="s">
        <v>739</v>
      </c>
      <c r="C198" s="70" t="s">
        <v>407</v>
      </c>
      <c r="D198" s="70"/>
      <c r="E198" s="33">
        <v>44981</v>
      </c>
      <c r="F198" s="3" t="s">
        <v>18</v>
      </c>
      <c r="G198" s="3" t="s">
        <v>408</v>
      </c>
      <c r="H198" s="27">
        <v>24</v>
      </c>
      <c r="I198" s="58">
        <v>20230000003993</v>
      </c>
      <c r="J198" s="33">
        <v>45712</v>
      </c>
      <c r="K198" s="33" t="str">
        <f t="shared" ca="1" si="15"/>
        <v>Aktivno</v>
      </c>
      <c r="L198" s="60" t="str">
        <f t="shared" ca="1" si="16"/>
        <v>Isteklo</v>
      </c>
      <c r="M198" s="61"/>
    </row>
    <row r="199" spans="2:13" x14ac:dyDescent="0.25">
      <c r="B199" s="76" t="s">
        <v>740</v>
      </c>
      <c r="C199" s="70" t="s">
        <v>407</v>
      </c>
      <c r="D199" s="70"/>
      <c r="E199" s="33">
        <v>44981</v>
      </c>
      <c r="F199" s="3" t="s">
        <v>18</v>
      </c>
      <c r="G199" s="3" t="s">
        <v>408</v>
      </c>
      <c r="H199" s="27">
        <v>24</v>
      </c>
      <c r="I199" s="58">
        <v>20230000003994</v>
      </c>
      <c r="J199" s="33">
        <v>45712</v>
      </c>
      <c r="K199" s="33" t="str">
        <f t="shared" ca="1" si="15"/>
        <v>Aktivno</v>
      </c>
      <c r="L199" s="60" t="str">
        <f t="shared" ca="1" si="16"/>
        <v>Isteklo</v>
      </c>
      <c r="M199" s="61"/>
    </row>
    <row r="200" spans="2:13" x14ac:dyDescent="0.25">
      <c r="B200" s="76" t="s">
        <v>741</v>
      </c>
      <c r="C200" s="70" t="s">
        <v>407</v>
      </c>
      <c r="D200" s="70"/>
      <c r="E200" s="33">
        <v>44981</v>
      </c>
      <c r="F200" s="3" t="s">
        <v>18</v>
      </c>
      <c r="G200" s="3" t="s">
        <v>408</v>
      </c>
      <c r="H200" s="27">
        <v>24</v>
      </c>
      <c r="I200" s="58">
        <v>20230000003995</v>
      </c>
      <c r="J200" s="33">
        <v>45712</v>
      </c>
      <c r="K200" s="33" t="str">
        <f t="shared" ca="1" si="15"/>
        <v>Aktivno</v>
      </c>
      <c r="L200" s="60" t="str">
        <f t="shared" ca="1" si="16"/>
        <v>Isteklo</v>
      </c>
      <c r="M200" s="61"/>
    </row>
    <row r="201" spans="2:13" ht="35.25" customHeight="1" x14ac:dyDescent="0.25">
      <c r="B201" s="76" t="s">
        <v>742</v>
      </c>
      <c r="C201" s="70" t="s">
        <v>421</v>
      </c>
      <c r="D201" s="70"/>
      <c r="E201" s="33">
        <v>45028</v>
      </c>
      <c r="F201" s="3" t="s">
        <v>66</v>
      </c>
      <c r="G201" s="3" t="s">
        <v>422</v>
      </c>
      <c r="H201" s="27">
        <v>12</v>
      </c>
      <c r="I201" s="9">
        <v>191841</v>
      </c>
      <c r="J201" s="33">
        <f t="shared" ref="J201:J207" si="17">DATE(YEAR(E201)+A215,MONTH(E201)+H201,DAY(E201)+A216)</f>
        <v>45394</v>
      </c>
      <c r="K201" s="33" t="str">
        <f t="shared" ca="1" si="15"/>
        <v>Aktivno</v>
      </c>
      <c r="L201" s="60" t="str">
        <f t="shared" ca="1" si="16"/>
        <v>Isteklo</v>
      </c>
      <c r="M201" s="61"/>
    </row>
    <row r="202" spans="2:13" x14ac:dyDescent="0.25">
      <c r="B202" s="76" t="s">
        <v>743</v>
      </c>
      <c r="C202" s="70" t="s">
        <v>419</v>
      </c>
      <c r="D202" s="70"/>
      <c r="E202" s="33">
        <v>45029</v>
      </c>
      <c r="F202" s="3" t="s">
        <v>339</v>
      </c>
      <c r="G202" s="3" t="s">
        <v>420</v>
      </c>
      <c r="H202" s="27">
        <v>12</v>
      </c>
      <c r="I202" s="9">
        <v>184643977</v>
      </c>
      <c r="J202" s="33">
        <f t="shared" si="17"/>
        <v>45395</v>
      </c>
      <c r="K202" s="33" t="str">
        <f t="shared" ca="1" si="15"/>
        <v>Aktivno</v>
      </c>
      <c r="L202" s="60" t="str">
        <f t="shared" ca="1" si="16"/>
        <v>Isteklo</v>
      </c>
      <c r="M202" s="61"/>
    </row>
    <row r="203" spans="2:13" x14ac:dyDescent="0.25">
      <c r="B203" s="76" t="s">
        <v>744</v>
      </c>
      <c r="C203" s="70" t="s">
        <v>416</v>
      </c>
      <c r="D203" s="70"/>
      <c r="E203" s="33">
        <v>45029</v>
      </c>
      <c r="F203" s="3" t="s">
        <v>417</v>
      </c>
      <c r="G203" s="3" t="s">
        <v>418</v>
      </c>
      <c r="H203" s="27">
        <v>12</v>
      </c>
      <c r="I203" s="42"/>
      <c r="J203" s="33">
        <f t="shared" si="17"/>
        <v>45395</v>
      </c>
      <c r="K203" s="33" t="str">
        <f t="shared" ca="1" si="15"/>
        <v>Aktivno</v>
      </c>
      <c r="L203" s="60" t="str">
        <f t="shared" ca="1" si="16"/>
        <v>Isteklo</v>
      </c>
      <c r="M203" s="61"/>
    </row>
    <row r="204" spans="2:13" x14ac:dyDescent="0.25">
      <c r="B204" s="76" t="s">
        <v>745</v>
      </c>
      <c r="C204" s="70" t="s">
        <v>297</v>
      </c>
      <c r="D204" s="70"/>
      <c r="E204" s="33">
        <v>45141</v>
      </c>
      <c r="F204" s="3" t="s">
        <v>42</v>
      </c>
      <c r="G204" s="8" t="s">
        <v>441</v>
      </c>
      <c r="H204" s="27">
        <v>12</v>
      </c>
      <c r="I204" s="42" t="s">
        <v>442</v>
      </c>
      <c r="J204" s="33">
        <f t="shared" si="17"/>
        <v>45507</v>
      </c>
      <c r="K204" s="33" t="str">
        <f t="shared" ca="1" si="15"/>
        <v>Aktivno</v>
      </c>
      <c r="L204" s="60" t="str">
        <f t="shared" ca="1" si="16"/>
        <v>Isteklo</v>
      </c>
      <c r="M204" s="61"/>
    </row>
    <row r="205" spans="2:13" x14ac:dyDescent="0.25">
      <c r="B205" s="76" t="s">
        <v>746</v>
      </c>
      <c r="C205" s="70" t="s">
        <v>72</v>
      </c>
      <c r="D205" s="70"/>
      <c r="E205" s="33">
        <v>45147</v>
      </c>
      <c r="F205" s="3" t="s">
        <v>79</v>
      </c>
      <c r="G205" s="8" t="s">
        <v>436</v>
      </c>
      <c r="H205" s="27">
        <v>24</v>
      </c>
      <c r="I205" s="42" t="s">
        <v>437</v>
      </c>
      <c r="J205" s="33">
        <f t="shared" si="17"/>
        <v>45878</v>
      </c>
      <c r="K205" s="33" t="str">
        <f t="shared" ca="1" si="15"/>
        <v>Aktivno</v>
      </c>
      <c r="L205" s="60" t="str">
        <f t="shared" ca="1" si="16"/>
        <v>Isteklo</v>
      </c>
      <c r="M205" s="61"/>
    </row>
    <row r="206" spans="2:13" x14ac:dyDescent="0.25">
      <c r="B206" s="76" t="s">
        <v>747</v>
      </c>
      <c r="C206" s="70" t="s">
        <v>416</v>
      </c>
      <c r="D206" s="70"/>
      <c r="E206" s="33">
        <v>45167</v>
      </c>
      <c r="F206" s="3" t="s">
        <v>26</v>
      </c>
      <c r="G206" s="8" t="s">
        <v>27</v>
      </c>
      <c r="H206" s="27">
        <v>12</v>
      </c>
      <c r="I206" s="42" t="s">
        <v>428</v>
      </c>
      <c r="J206" s="33">
        <f t="shared" si="17"/>
        <v>45533</v>
      </c>
      <c r="K206" s="33" t="str">
        <f t="shared" ca="1" si="15"/>
        <v>Aktivno</v>
      </c>
      <c r="L206" s="60" t="str">
        <f t="shared" ca="1" si="16"/>
        <v>Isteklo</v>
      </c>
      <c r="M206" s="61"/>
    </row>
    <row r="207" spans="2:13" x14ac:dyDescent="0.25">
      <c r="B207" s="76" t="s">
        <v>748</v>
      </c>
      <c r="C207" s="70" t="s">
        <v>416</v>
      </c>
      <c r="D207" s="70"/>
      <c r="E207" s="33">
        <v>45167</v>
      </c>
      <c r="F207" s="3" t="s">
        <v>26</v>
      </c>
      <c r="G207" s="8" t="s">
        <v>40</v>
      </c>
      <c r="H207" s="27">
        <v>12</v>
      </c>
      <c r="I207" s="42" t="s">
        <v>432</v>
      </c>
      <c r="J207" s="33">
        <f t="shared" si="17"/>
        <v>45533</v>
      </c>
      <c r="K207" s="33" t="str">
        <f t="shared" ca="1" si="15"/>
        <v>Aktivno</v>
      </c>
      <c r="L207" s="60" t="str">
        <f t="shared" ca="1" si="16"/>
        <v>Isteklo</v>
      </c>
      <c r="M207" s="61"/>
    </row>
    <row r="208" spans="2:13" x14ac:dyDescent="0.25">
      <c r="B208" s="76" t="s">
        <v>749</v>
      </c>
      <c r="C208" s="70" t="s">
        <v>416</v>
      </c>
      <c r="D208" s="70"/>
      <c r="E208" s="33">
        <v>45167</v>
      </c>
      <c r="F208" s="3" t="s">
        <v>26</v>
      </c>
      <c r="G208" s="8" t="s">
        <v>429</v>
      </c>
      <c r="H208" s="27">
        <v>12</v>
      </c>
      <c r="I208" s="42" t="s">
        <v>433</v>
      </c>
      <c r="J208" s="33">
        <f t="shared" ref="J208:J217" si="18">DATE(YEAR(E208)+A221,MONTH(E208)+H208,DAY(E208)+A222)</f>
        <v>45533</v>
      </c>
      <c r="K208" s="33" t="str">
        <f t="shared" ca="1" si="15"/>
        <v>Aktivno</v>
      </c>
      <c r="L208" s="60" t="str">
        <f t="shared" ca="1" si="16"/>
        <v>Isteklo</v>
      </c>
      <c r="M208" s="61"/>
    </row>
    <row r="209" spans="2:13" x14ac:dyDescent="0.25">
      <c r="B209" s="76" t="s">
        <v>750</v>
      </c>
      <c r="C209" s="70" t="s">
        <v>416</v>
      </c>
      <c r="D209" s="70"/>
      <c r="E209" s="33">
        <v>45167</v>
      </c>
      <c r="F209" s="3" t="s">
        <v>26</v>
      </c>
      <c r="G209" s="8" t="s">
        <v>430</v>
      </c>
      <c r="H209" s="27">
        <v>12</v>
      </c>
      <c r="I209" s="42" t="s">
        <v>434</v>
      </c>
      <c r="J209" s="33">
        <f t="shared" si="18"/>
        <v>45533</v>
      </c>
      <c r="K209" s="33" t="str">
        <f t="shared" ca="1" si="15"/>
        <v>Aktivno</v>
      </c>
      <c r="L209" s="60" t="str">
        <f t="shared" ca="1" si="16"/>
        <v>Isteklo</v>
      </c>
      <c r="M209" s="61"/>
    </row>
    <row r="210" spans="2:13" x14ac:dyDescent="0.25">
      <c r="B210" s="76" t="s">
        <v>751</v>
      </c>
      <c r="C210" s="70" t="s">
        <v>416</v>
      </c>
      <c r="D210" s="70"/>
      <c r="E210" s="33">
        <v>45167</v>
      </c>
      <c r="F210" s="3" t="s">
        <v>26</v>
      </c>
      <c r="G210" s="8" t="s">
        <v>431</v>
      </c>
      <c r="H210" s="27">
        <v>12</v>
      </c>
      <c r="I210" s="42" t="s">
        <v>435</v>
      </c>
      <c r="J210" s="33">
        <f t="shared" si="18"/>
        <v>45533</v>
      </c>
      <c r="K210" s="33" t="str">
        <f t="shared" ca="1" si="15"/>
        <v>Aktivno</v>
      </c>
      <c r="L210" s="60" t="str">
        <f t="shared" ca="1" si="16"/>
        <v>Isteklo</v>
      </c>
      <c r="M210" s="61"/>
    </row>
    <row r="211" spans="2:13" ht="30" x14ac:dyDescent="0.25">
      <c r="B211" s="76" t="s">
        <v>752</v>
      </c>
      <c r="C211" s="70" t="s">
        <v>72</v>
      </c>
      <c r="D211" s="70"/>
      <c r="E211" s="33">
        <v>45168</v>
      </c>
      <c r="F211" s="8" t="s">
        <v>438</v>
      </c>
      <c r="G211" s="8" t="s">
        <v>439</v>
      </c>
      <c r="H211" s="27">
        <v>24</v>
      </c>
      <c r="I211" s="42" t="s">
        <v>440</v>
      </c>
      <c r="J211" s="33">
        <f t="shared" si="18"/>
        <v>45899</v>
      </c>
      <c r="K211" s="33" t="str">
        <f t="shared" ca="1" si="15"/>
        <v>Aktivno</v>
      </c>
      <c r="L211" s="60" t="str">
        <f t="shared" ca="1" si="16"/>
        <v>Isteklo</v>
      </c>
      <c r="M211" s="61"/>
    </row>
    <row r="212" spans="2:13" x14ac:dyDescent="0.25">
      <c r="B212" s="76" t="s">
        <v>753</v>
      </c>
      <c r="C212" s="70" t="s">
        <v>443</v>
      </c>
      <c r="D212" s="70"/>
      <c r="E212" s="33">
        <v>45177</v>
      </c>
      <c r="F212" s="3" t="s">
        <v>26</v>
      </c>
      <c r="G212" s="8" t="s">
        <v>444</v>
      </c>
      <c r="H212" s="27">
        <v>12</v>
      </c>
      <c r="I212" s="42" t="s">
        <v>445</v>
      </c>
      <c r="J212" s="33">
        <f t="shared" si="18"/>
        <v>45543</v>
      </c>
      <c r="K212" s="33" t="str">
        <f t="shared" ca="1" si="15"/>
        <v>Aktivno</v>
      </c>
      <c r="L212" s="60" t="str">
        <f t="shared" ca="1" si="16"/>
        <v>Isteklo</v>
      </c>
      <c r="M212" s="61"/>
    </row>
    <row r="213" spans="2:13" ht="21.75" customHeight="1" x14ac:dyDescent="0.25">
      <c r="B213" s="76" t="s">
        <v>754</v>
      </c>
      <c r="C213" s="70" t="s">
        <v>262</v>
      </c>
      <c r="D213" s="70"/>
      <c r="E213" s="33">
        <v>45198</v>
      </c>
      <c r="F213" s="3" t="s">
        <v>18</v>
      </c>
      <c r="G213" s="8" t="s">
        <v>303</v>
      </c>
      <c r="H213" s="27">
        <v>12</v>
      </c>
      <c r="I213" s="42" t="s">
        <v>447</v>
      </c>
      <c r="J213" s="33">
        <f t="shared" si="18"/>
        <v>45564</v>
      </c>
      <c r="K213" s="33" t="str">
        <f t="shared" ca="1" si="15"/>
        <v>Aktivno</v>
      </c>
      <c r="L213" s="60" t="str">
        <f t="shared" ca="1" si="16"/>
        <v>Isteklo</v>
      </c>
      <c r="M213" s="61"/>
    </row>
    <row r="214" spans="2:13" x14ac:dyDescent="0.25">
      <c r="B214" s="76" t="s">
        <v>755</v>
      </c>
      <c r="C214" s="70" t="s">
        <v>262</v>
      </c>
      <c r="D214" s="70"/>
      <c r="E214" s="33">
        <v>45198</v>
      </c>
      <c r="F214" s="3" t="s">
        <v>18</v>
      </c>
      <c r="G214" s="8" t="s">
        <v>322</v>
      </c>
      <c r="H214" s="27">
        <v>12</v>
      </c>
      <c r="I214" s="42" t="s">
        <v>446</v>
      </c>
      <c r="J214" s="33">
        <f t="shared" si="18"/>
        <v>45564</v>
      </c>
      <c r="K214" s="33" t="str">
        <f t="shared" ca="1" si="15"/>
        <v>Aktivno</v>
      </c>
      <c r="L214" s="60" t="str">
        <f t="shared" ca="1" si="16"/>
        <v>Isteklo</v>
      </c>
      <c r="M214" s="61"/>
    </row>
    <row r="215" spans="2:13" x14ac:dyDescent="0.25">
      <c r="B215" s="76" t="s">
        <v>756</v>
      </c>
      <c r="C215" s="70" t="s">
        <v>194</v>
      </c>
      <c r="D215" s="70"/>
      <c r="E215" s="33">
        <v>45210</v>
      </c>
      <c r="F215" s="3" t="s">
        <v>42</v>
      </c>
      <c r="G215" s="8" t="s">
        <v>450</v>
      </c>
      <c r="H215" s="27">
        <v>36</v>
      </c>
      <c r="I215" s="42" t="s">
        <v>451</v>
      </c>
      <c r="J215" s="33">
        <f t="shared" si="18"/>
        <v>46306</v>
      </c>
      <c r="K215" s="33" t="str">
        <f t="shared" ca="1" si="15"/>
        <v>Aktivno</v>
      </c>
      <c r="L215" s="60" t="str">
        <f t="shared" ca="1" si="16"/>
        <v>Isteklo</v>
      </c>
      <c r="M215" s="61"/>
    </row>
    <row r="216" spans="2:13" x14ac:dyDescent="0.25">
      <c r="B216" s="76" t="s">
        <v>757</v>
      </c>
      <c r="C216" s="70" t="s">
        <v>194</v>
      </c>
      <c r="D216" s="70"/>
      <c r="E216" s="33">
        <v>45219</v>
      </c>
      <c r="F216" s="3" t="s">
        <v>66</v>
      </c>
      <c r="G216" s="8" t="s">
        <v>449</v>
      </c>
      <c r="H216" s="27">
        <v>36</v>
      </c>
      <c r="I216" s="42" t="s">
        <v>453</v>
      </c>
      <c r="J216" s="33">
        <f t="shared" si="18"/>
        <v>46315</v>
      </c>
      <c r="K216" s="33" t="str">
        <f t="shared" ca="1" si="15"/>
        <v>Aktivno</v>
      </c>
      <c r="L216" s="60" t="str">
        <f t="shared" ca="1" si="16"/>
        <v>Isteklo</v>
      </c>
      <c r="M216" s="61"/>
    </row>
    <row r="217" spans="2:13" x14ac:dyDescent="0.25">
      <c r="B217" s="76" t="s">
        <v>758</v>
      </c>
      <c r="C217" s="70" t="s">
        <v>181</v>
      </c>
      <c r="D217" s="70"/>
      <c r="E217" s="33">
        <v>45211</v>
      </c>
      <c r="F217" s="3" t="s">
        <v>18</v>
      </c>
      <c r="G217" s="8" t="s">
        <v>452</v>
      </c>
      <c r="H217" s="27">
        <v>24</v>
      </c>
      <c r="I217" s="42" t="s">
        <v>448</v>
      </c>
      <c r="J217" s="33">
        <f t="shared" si="18"/>
        <v>45942</v>
      </c>
      <c r="K217" s="33" t="str">
        <f t="shared" ca="1" si="15"/>
        <v>Aktivno</v>
      </c>
      <c r="L217" s="60" t="str">
        <f t="shared" ca="1" si="16"/>
        <v>Isteklo</v>
      </c>
      <c r="M217" s="61"/>
    </row>
    <row r="218" spans="2:13" x14ac:dyDescent="0.25">
      <c r="B218" s="76" t="s">
        <v>759</v>
      </c>
      <c r="C218" s="70" t="s">
        <v>409</v>
      </c>
      <c r="D218" s="70"/>
      <c r="E218" s="33" t="s">
        <v>410</v>
      </c>
      <c r="F218" s="3" t="s">
        <v>375</v>
      </c>
      <c r="G218" s="3" t="s">
        <v>411</v>
      </c>
      <c r="H218" s="27">
        <v>24</v>
      </c>
      <c r="I218" s="9">
        <v>202303024</v>
      </c>
      <c r="J218" s="33">
        <v>45745</v>
      </c>
      <c r="K218" s="33" t="str">
        <f t="shared" ca="1" si="15"/>
        <v>Aktivno</v>
      </c>
      <c r="L218" s="60" t="str">
        <f t="shared" ca="1" si="16"/>
        <v>Isteklo</v>
      </c>
      <c r="M218" s="61"/>
    </row>
    <row r="219" spans="2:13" x14ac:dyDescent="0.25">
      <c r="B219" s="76" t="s">
        <v>760</v>
      </c>
      <c r="C219" s="70" t="s">
        <v>409</v>
      </c>
      <c r="D219" s="70"/>
      <c r="E219" s="33" t="s">
        <v>410</v>
      </c>
      <c r="F219" s="3" t="s">
        <v>375</v>
      </c>
      <c r="G219" s="3" t="s">
        <v>412</v>
      </c>
      <c r="H219" s="27">
        <v>24</v>
      </c>
      <c r="I219" s="9" t="s">
        <v>414</v>
      </c>
      <c r="J219" s="33">
        <v>45745</v>
      </c>
      <c r="K219" s="33" t="str">
        <f t="shared" ca="1" si="15"/>
        <v>Aktivno</v>
      </c>
      <c r="L219" s="60" t="str">
        <f t="shared" ca="1" si="16"/>
        <v>Isteklo</v>
      </c>
      <c r="M219" s="61"/>
    </row>
    <row r="220" spans="2:13" x14ac:dyDescent="0.25">
      <c r="B220" s="76" t="s">
        <v>761</v>
      </c>
      <c r="C220" s="70" t="s">
        <v>409</v>
      </c>
      <c r="D220" s="70"/>
      <c r="E220" s="33" t="s">
        <v>410</v>
      </c>
      <c r="F220" s="3" t="s">
        <v>375</v>
      </c>
      <c r="G220" s="3" t="s">
        <v>413</v>
      </c>
      <c r="H220" s="27">
        <v>24</v>
      </c>
      <c r="I220" s="9" t="s">
        <v>415</v>
      </c>
      <c r="J220" s="33">
        <v>45745</v>
      </c>
      <c r="K220" s="33" t="str">
        <f t="shared" ca="1" si="15"/>
        <v>Aktivno</v>
      </c>
      <c r="L220" s="60" t="str">
        <f t="shared" ca="1" si="16"/>
        <v>Isteklo</v>
      </c>
      <c r="M220" s="61"/>
    </row>
    <row r="221" spans="2:13" x14ac:dyDescent="0.25">
      <c r="B221" s="76" t="s">
        <v>762</v>
      </c>
      <c r="C221" s="72" t="s">
        <v>416</v>
      </c>
      <c r="D221" s="72"/>
      <c r="E221" s="33">
        <v>45183</v>
      </c>
      <c r="F221" s="65" t="s">
        <v>26</v>
      </c>
      <c r="G221" s="66" t="s">
        <v>27</v>
      </c>
      <c r="H221" s="27">
        <v>12</v>
      </c>
      <c r="I221" s="67" t="s">
        <v>454</v>
      </c>
      <c r="J221" s="33">
        <f t="shared" ref="J221:J235" si="19">DATE(YEAR(E221)+A235,MONTH(E221)+H221,DAY(E221)+A236)</f>
        <v>45549</v>
      </c>
      <c r="K221" s="33" t="str">
        <f t="shared" ca="1" si="15"/>
        <v>Aktivno</v>
      </c>
      <c r="L221" s="60" t="str">
        <f t="shared" ca="1" si="16"/>
        <v>Isteklo</v>
      </c>
      <c r="M221" s="61"/>
    </row>
    <row r="222" spans="2:13" x14ac:dyDescent="0.25">
      <c r="B222" s="76" t="s">
        <v>763</v>
      </c>
      <c r="C222" s="70" t="s">
        <v>262</v>
      </c>
      <c r="D222" s="70"/>
      <c r="E222" s="33">
        <v>45177</v>
      </c>
      <c r="F222" s="65" t="s">
        <v>26</v>
      </c>
      <c r="G222" s="66" t="s">
        <v>27</v>
      </c>
      <c r="H222" s="27">
        <v>12</v>
      </c>
      <c r="I222" s="42" t="s">
        <v>445</v>
      </c>
      <c r="J222" s="33">
        <f t="shared" si="19"/>
        <v>45543</v>
      </c>
      <c r="K222" s="33" t="str">
        <f t="shared" ca="1" si="15"/>
        <v>Aktivno</v>
      </c>
      <c r="L222" s="60" t="str">
        <f t="shared" ca="1" si="16"/>
        <v>Isteklo</v>
      </c>
      <c r="M222" s="61"/>
    </row>
    <row r="223" spans="2:13" x14ac:dyDescent="0.25">
      <c r="B223" s="76" t="s">
        <v>764</v>
      </c>
      <c r="C223" s="70" t="s">
        <v>262</v>
      </c>
      <c r="D223" s="70"/>
      <c r="E223" s="33">
        <v>45232</v>
      </c>
      <c r="F223" s="65" t="s">
        <v>26</v>
      </c>
      <c r="G223" s="66" t="s">
        <v>27</v>
      </c>
      <c r="H223" s="27">
        <v>12</v>
      </c>
      <c r="I223" s="42" t="s">
        <v>459</v>
      </c>
      <c r="J223" s="33">
        <f t="shared" si="19"/>
        <v>45598</v>
      </c>
      <c r="K223" s="33" t="str">
        <f t="shared" ca="1" si="15"/>
        <v>Aktivno</v>
      </c>
      <c r="L223" s="60" t="str">
        <f t="shared" ca="1" si="16"/>
        <v>Isteklo</v>
      </c>
      <c r="M223" s="61"/>
    </row>
    <row r="224" spans="2:13" x14ac:dyDescent="0.25">
      <c r="B224" s="76" t="s">
        <v>765</v>
      </c>
      <c r="C224" s="70" t="s">
        <v>262</v>
      </c>
      <c r="D224" s="70"/>
      <c r="E224" s="33">
        <v>45236</v>
      </c>
      <c r="F224" s="65" t="s">
        <v>26</v>
      </c>
      <c r="G224" s="66" t="s">
        <v>27</v>
      </c>
      <c r="H224" s="27">
        <v>12</v>
      </c>
      <c r="I224" s="42" t="s">
        <v>460</v>
      </c>
      <c r="J224" s="33">
        <f t="shared" si="19"/>
        <v>45602</v>
      </c>
      <c r="K224" s="33" t="str">
        <f t="shared" ca="1" si="15"/>
        <v>Aktivno</v>
      </c>
      <c r="L224" s="60" t="str">
        <f t="shared" ca="1" si="16"/>
        <v>Isteklo</v>
      </c>
      <c r="M224" s="61"/>
    </row>
    <row r="225" spans="2:13" x14ac:dyDescent="0.25">
      <c r="B225" s="76" t="s">
        <v>766</v>
      </c>
      <c r="C225" s="70" t="s">
        <v>262</v>
      </c>
      <c r="D225" s="70"/>
      <c r="E225" s="33">
        <v>45236</v>
      </c>
      <c r="F225" s="65" t="s">
        <v>26</v>
      </c>
      <c r="G225" s="66" t="s">
        <v>27</v>
      </c>
      <c r="H225" s="27">
        <v>12</v>
      </c>
      <c r="I225" s="42" t="s">
        <v>461</v>
      </c>
      <c r="J225" s="33">
        <f t="shared" si="19"/>
        <v>45602</v>
      </c>
      <c r="K225" s="33" t="str">
        <f t="shared" ca="1" si="15"/>
        <v>Aktivno</v>
      </c>
      <c r="L225" s="60" t="str">
        <f t="shared" ca="1" si="16"/>
        <v>Isteklo</v>
      </c>
      <c r="M225" s="61"/>
    </row>
    <row r="226" spans="2:13" x14ac:dyDescent="0.25">
      <c r="B226" s="76" t="s">
        <v>767</v>
      </c>
      <c r="C226" s="70" t="s">
        <v>262</v>
      </c>
      <c r="D226" s="70"/>
      <c r="E226" s="33">
        <v>45237</v>
      </c>
      <c r="F226" s="65" t="s">
        <v>26</v>
      </c>
      <c r="G226" s="66" t="s">
        <v>27</v>
      </c>
      <c r="H226" s="27">
        <v>12</v>
      </c>
      <c r="I226" s="42" t="s">
        <v>462</v>
      </c>
      <c r="J226" s="33">
        <f t="shared" si="19"/>
        <v>45603</v>
      </c>
      <c r="K226" s="33" t="str">
        <f t="shared" ca="1" si="15"/>
        <v>Aktivno</v>
      </c>
      <c r="L226" s="60" t="str">
        <f t="shared" ca="1" si="16"/>
        <v>Isteklo</v>
      </c>
      <c r="M226" s="61"/>
    </row>
    <row r="227" spans="2:13" x14ac:dyDescent="0.25">
      <c r="B227" s="76" t="s">
        <v>768</v>
      </c>
      <c r="C227" s="70" t="s">
        <v>262</v>
      </c>
      <c r="D227" s="70"/>
      <c r="E227" s="33">
        <v>45237</v>
      </c>
      <c r="F227" s="65" t="s">
        <v>26</v>
      </c>
      <c r="G227" s="66" t="s">
        <v>27</v>
      </c>
      <c r="H227" s="27">
        <v>12</v>
      </c>
      <c r="I227" s="42" t="s">
        <v>463</v>
      </c>
      <c r="J227" s="33">
        <f t="shared" si="19"/>
        <v>45603</v>
      </c>
      <c r="K227" s="33" t="str">
        <f t="shared" ca="1" si="15"/>
        <v>Aktivno</v>
      </c>
      <c r="L227" s="60" t="str">
        <f t="shared" ca="1" si="16"/>
        <v>Isteklo</v>
      </c>
      <c r="M227" s="61"/>
    </row>
    <row r="228" spans="2:13" x14ac:dyDescent="0.25">
      <c r="B228" s="76" t="s">
        <v>769</v>
      </c>
      <c r="C228" s="70" t="s">
        <v>262</v>
      </c>
      <c r="D228" s="70"/>
      <c r="E228" s="33">
        <v>45237</v>
      </c>
      <c r="F228" s="65" t="s">
        <v>26</v>
      </c>
      <c r="G228" s="66" t="s">
        <v>27</v>
      </c>
      <c r="H228" s="27">
        <v>12</v>
      </c>
      <c r="I228" s="42" t="s">
        <v>464</v>
      </c>
      <c r="J228" s="33">
        <f t="shared" si="19"/>
        <v>45603</v>
      </c>
      <c r="K228" s="33" t="str">
        <f t="shared" ca="1" si="15"/>
        <v>Aktivno</v>
      </c>
      <c r="L228" s="60" t="str">
        <f t="shared" ca="1" si="16"/>
        <v>Isteklo</v>
      </c>
      <c r="M228" s="61"/>
    </row>
    <row r="229" spans="2:13" x14ac:dyDescent="0.25">
      <c r="B229" s="76" t="s">
        <v>770</v>
      </c>
      <c r="C229" s="70" t="s">
        <v>262</v>
      </c>
      <c r="D229" s="70"/>
      <c r="E229" s="33">
        <v>45238</v>
      </c>
      <c r="F229" s="65" t="s">
        <v>26</v>
      </c>
      <c r="G229" s="66" t="s">
        <v>27</v>
      </c>
      <c r="H229" s="27">
        <v>12</v>
      </c>
      <c r="I229" s="42" t="s">
        <v>465</v>
      </c>
      <c r="J229" s="33">
        <f t="shared" si="19"/>
        <v>45604</v>
      </c>
      <c r="K229" s="33" t="str">
        <f t="shared" ca="1" si="15"/>
        <v>Aktivno</v>
      </c>
      <c r="L229" s="60" t="str">
        <f t="shared" ca="1" si="16"/>
        <v>Isteklo</v>
      </c>
      <c r="M229" s="61"/>
    </row>
    <row r="230" spans="2:13" x14ac:dyDescent="0.25">
      <c r="B230" s="76" t="s">
        <v>771</v>
      </c>
      <c r="C230" s="70" t="s">
        <v>262</v>
      </c>
      <c r="D230" s="70"/>
      <c r="E230" s="33">
        <v>45238</v>
      </c>
      <c r="F230" s="65" t="s">
        <v>26</v>
      </c>
      <c r="G230" s="66" t="s">
        <v>27</v>
      </c>
      <c r="H230" s="27">
        <v>12</v>
      </c>
      <c r="I230" s="42" t="s">
        <v>466</v>
      </c>
      <c r="J230" s="33">
        <f t="shared" si="19"/>
        <v>45604</v>
      </c>
      <c r="K230" s="33" t="str">
        <f t="shared" ca="1" si="15"/>
        <v>Aktivno</v>
      </c>
      <c r="L230" s="60" t="str">
        <f t="shared" ca="1" si="16"/>
        <v>Isteklo</v>
      </c>
      <c r="M230" s="61"/>
    </row>
    <row r="231" spans="2:13" x14ac:dyDescent="0.25">
      <c r="B231" s="76" t="s">
        <v>772</v>
      </c>
      <c r="C231" s="70" t="s">
        <v>262</v>
      </c>
      <c r="D231" s="70"/>
      <c r="E231" s="33">
        <v>45238</v>
      </c>
      <c r="F231" s="65" t="s">
        <v>26</v>
      </c>
      <c r="G231" s="66" t="s">
        <v>27</v>
      </c>
      <c r="H231" s="27">
        <v>12</v>
      </c>
      <c r="I231" s="42" t="s">
        <v>467</v>
      </c>
      <c r="J231" s="33">
        <f t="shared" si="19"/>
        <v>45604</v>
      </c>
      <c r="K231" s="33" t="str">
        <f t="shared" ca="1" si="15"/>
        <v>Aktivno</v>
      </c>
      <c r="L231" s="60" t="str">
        <f t="shared" ca="1" si="16"/>
        <v>Isteklo</v>
      </c>
      <c r="M231" s="61"/>
    </row>
    <row r="232" spans="2:13" x14ac:dyDescent="0.25">
      <c r="B232" s="76" t="s">
        <v>773</v>
      </c>
      <c r="C232" s="70" t="s">
        <v>262</v>
      </c>
      <c r="D232" s="70"/>
      <c r="E232" s="33">
        <v>45243</v>
      </c>
      <c r="F232" s="65" t="s">
        <v>26</v>
      </c>
      <c r="G232" s="66" t="s">
        <v>27</v>
      </c>
      <c r="H232" s="27">
        <v>12</v>
      </c>
      <c r="I232" s="42" t="s">
        <v>468</v>
      </c>
      <c r="J232" s="33">
        <f t="shared" si="19"/>
        <v>45609</v>
      </c>
      <c r="K232" s="33" t="str">
        <f t="shared" ca="1" si="15"/>
        <v>Aktivno</v>
      </c>
      <c r="L232" s="60" t="str">
        <f t="shared" ca="1" si="16"/>
        <v>Isteklo</v>
      </c>
      <c r="M232" s="61"/>
    </row>
    <row r="233" spans="2:13" x14ac:dyDescent="0.25">
      <c r="B233" s="76" t="s">
        <v>774</v>
      </c>
      <c r="C233" s="70" t="s">
        <v>262</v>
      </c>
      <c r="D233" s="70"/>
      <c r="E233" s="33">
        <v>45243</v>
      </c>
      <c r="F233" s="65" t="s">
        <v>26</v>
      </c>
      <c r="G233" s="66" t="s">
        <v>27</v>
      </c>
      <c r="H233" s="27">
        <v>12</v>
      </c>
      <c r="I233" s="42" t="s">
        <v>469</v>
      </c>
      <c r="J233" s="33">
        <f t="shared" si="19"/>
        <v>45609</v>
      </c>
      <c r="K233" s="33" t="str">
        <f t="shared" ca="1" si="15"/>
        <v>Aktivno</v>
      </c>
      <c r="L233" s="60" t="str">
        <f t="shared" ca="1" si="16"/>
        <v>Isteklo</v>
      </c>
      <c r="M233" s="61"/>
    </row>
    <row r="234" spans="2:13" x14ac:dyDescent="0.25">
      <c r="B234" s="76" t="s">
        <v>775</v>
      </c>
      <c r="C234" s="70" t="s">
        <v>262</v>
      </c>
      <c r="D234" s="70"/>
      <c r="E234" s="33">
        <v>45250</v>
      </c>
      <c r="F234" s="65" t="s">
        <v>26</v>
      </c>
      <c r="G234" s="66" t="s">
        <v>27</v>
      </c>
      <c r="H234" s="27">
        <v>12</v>
      </c>
      <c r="I234" s="42" t="s">
        <v>470</v>
      </c>
      <c r="J234" s="33">
        <f t="shared" si="19"/>
        <v>45616</v>
      </c>
      <c r="K234" s="33" t="str">
        <f t="shared" ca="1" si="15"/>
        <v>Aktivno</v>
      </c>
      <c r="L234" s="60" t="str">
        <f t="shared" ca="1" si="16"/>
        <v>Isteklo</v>
      </c>
      <c r="M234" s="61"/>
    </row>
    <row r="235" spans="2:13" x14ac:dyDescent="0.25">
      <c r="B235" s="76" t="s">
        <v>776</v>
      </c>
      <c r="C235" s="70" t="s">
        <v>262</v>
      </c>
      <c r="D235" s="70"/>
      <c r="E235" s="33">
        <v>45250</v>
      </c>
      <c r="F235" s="65" t="s">
        <v>26</v>
      </c>
      <c r="G235" s="66" t="s">
        <v>27</v>
      </c>
      <c r="H235" s="27">
        <v>12</v>
      </c>
      <c r="I235" s="42" t="s">
        <v>471</v>
      </c>
      <c r="J235" s="33">
        <f t="shared" si="19"/>
        <v>45616</v>
      </c>
      <c r="K235" s="33" t="str">
        <f t="shared" ca="1" si="15"/>
        <v>Aktivno</v>
      </c>
      <c r="L235" s="60" t="str">
        <f t="shared" ca="1" si="16"/>
        <v>Isteklo</v>
      </c>
      <c r="M235" s="61"/>
    </row>
    <row r="236" spans="2:13" x14ac:dyDescent="0.25">
      <c r="B236" s="76" t="s">
        <v>777</v>
      </c>
      <c r="C236" s="70" t="s">
        <v>262</v>
      </c>
      <c r="D236" s="70"/>
      <c r="E236" s="33">
        <v>45259</v>
      </c>
      <c r="F236" s="65" t="s">
        <v>26</v>
      </c>
      <c r="G236" s="66" t="s">
        <v>27</v>
      </c>
      <c r="H236" s="27">
        <v>12</v>
      </c>
      <c r="I236" s="42" t="s">
        <v>472</v>
      </c>
      <c r="J236" s="33">
        <f>DATE(YEAR(E236)+A250,MONTH(E236)+H236,DAY(E236)+A253)</f>
        <v>45625</v>
      </c>
      <c r="K236" s="33" t="str">
        <f t="shared" ca="1" si="15"/>
        <v>Aktivno</v>
      </c>
      <c r="L236" s="60" t="str">
        <f t="shared" ca="1" si="16"/>
        <v>Isteklo</v>
      </c>
      <c r="M236" s="61"/>
    </row>
    <row r="237" spans="2:13" x14ac:dyDescent="0.25">
      <c r="B237" s="76" t="s">
        <v>778</v>
      </c>
      <c r="C237" s="70" t="s">
        <v>262</v>
      </c>
      <c r="D237" s="70"/>
      <c r="E237" s="33">
        <v>45259</v>
      </c>
      <c r="F237" s="65" t="s">
        <v>26</v>
      </c>
      <c r="G237" s="66" t="s">
        <v>27</v>
      </c>
      <c r="H237" s="27">
        <v>12</v>
      </c>
      <c r="I237" s="42" t="s">
        <v>473</v>
      </c>
      <c r="J237" s="33">
        <f t="shared" ref="J237:J252" si="20">DATE(YEAR(E237)+A253,MONTH(E237)+H237,DAY(E237)+A254)</f>
        <v>45625</v>
      </c>
      <c r="K237" s="33" t="str">
        <f t="shared" ca="1" si="15"/>
        <v>Aktivno</v>
      </c>
      <c r="L237" s="60" t="str">
        <f t="shared" ca="1" si="16"/>
        <v>Isteklo</v>
      </c>
      <c r="M237" s="61"/>
    </row>
    <row r="238" spans="2:13" x14ac:dyDescent="0.25">
      <c r="B238" s="76" t="s">
        <v>779</v>
      </c>
      <c r="C238" s="70" t="s">
        <v>262</v>
      </c>
      <c r="D238" s="70"/>
      <c r="E238" s="33">
        <v>45259</v>
      </c>
      <c r="F238" s="65" t="s">
        <v>26</v>
      </c>
      <c r="G238" s="66" t="s">
        <v>27</v>
      </c>
      <c r="H238" s="27">
        <v>12</v>
      </c>
      <c r="I238" s="42" t="s">
        <v>474</v>
      </c>
      <c r="J238" s="33">
        <f t="shared" si="20"/>
        <v>45625</v>
      </c>
      <c r="K238" s="33" t="str">
        <f t="shared" ca="1" si="15"/>
        <v>Aktivno</v>
      </c>
      <c r="L238" s="60" t="str">
        <f t="shared" ca="1" si="16"/>
        <v>Isteklo</v>
      </c>
      <c r="M238" s="61"/>
    </row>
    <row r="239" spans="2:13" x14ac:dyDescent="0.25">
      <c r="B239" s="76" t="s">
        <v>780</v>
      </c>
      <c r="C239" s="70" t="s">
        <v>262</v>
      </c>
      <c r="D239" s="70"/>
      <c r="E239" s="33">
        <v>45238</v>
      </c>
      <c r="F239" s="65" t="s">
        <v>26</v>
      </c>
      <c r="G239" s="66" t="s">
        <v>27</v>
      </c>
      <c r="H239" s="27">
        <v>12</v>
      </c>
      <c r="I239" s="42" t="s">
        <v>475</v>
      </c>
      <c r="J239" s="33">
        <f t="shared" si="20"/>
        <v>45604</v>
      </c>
      <c r="K239" s="33" t="str">
        <f t="shared" ca="1" si="15"/>
        <v>Aktivno</v>
      </c>
      <c r="L239" s="60" t="str">
        <f t="shared" ca="1" si="16"/>
        <v>Isteklo</v>
      </c>
      <c r="M239" s="61"/>
    </row>
    <row r="240" spans="2:13" x14ac:dyDescent="0.25">
      <c r="B240" s="76" t="s">
        <v>781</v>
      </c>
      <c r="C240" s="70" t="s">
        <v>262</v>
      </c>
      <c r="D240" s="70"/>
      <c r="E240" s="33">
        <v>45280</v>
      </c>
      <c r="F240" s="65" t="s">
        <v>26</v>
      </c>
      <c r="G240" s="66" t="s">
        <v>27</v>
      </c>
      <c r="H240" s="27">
        <v>12</v>
      </c>
      <c r="I240" s="42" t="s">
        <v>515</v>
      </c>
      <c r="J240" s="33">
        <f t="shared" si="20"/>
        <v>45646</v>
      </c>
      <c r="K240" s="33" t="str">
        <f t="shared" ca="1" si="15"/>
        <v>Aktivno</v>
      </c>
      <c r="L240" s="60" t="str">
        <f t="shared" ca="1" si="16"/>
        <v>Isteklo</v>
      </c>
      <c r="M240" s="61"/>
    </row>
    <row r="241" spans="2:13" x14ac:dyDescent="0.25">
      <c r="B241" s="76" t="s">
        <v>782</v>
      </c>
      <c r="C241" s="70" t="s">
        <v>262</v>
      </c>
      <c r="D241" s="70"/>
      <c r="E241" s="33">
        <v>45280</v>
      </c>
      <c r="F241" s="65" t="s">
        <v>26</v>
      </c>
      <c r="G241" s="66" t="s">
        <v>27</v>
      </c>
      <c r="H241" s="27">
        <v>12</v>
      </c>
      <c r="I241" s="42" t="s">
        <v>516</v>
      </c>
      <c r="J241" s="33">
        <f t="shared" si="20"/>
        <v>45646</v>
      </c>
      <c r="K241" s="33" t="str">
        <f t="shared" ca="1" si="15"/>
        <v>Aktivno</v>
      </c>
      <c r="L241" s="60" t="str">
        <f t="shared" ca="1" si="16"/>
        <v>Isteklo</v>
      </c>
      <c r="M241" s="61"/>
    </row>
    <row r="242" spans="2:13" x14ac:dyDescent="0.25">
      <c r="B242" s="76" t="s">
        <v>783</v>
      </c>
      <c r="C242" s="70" t="s">
        <v>262</v>
      </c>
      <c r="D242" s="70"/>
      <c r="E242" s="33">
        <v>45267</v>
      </c>
      <c r="F242" s="65" t="s">
        <v>26</v>
      </c>
      <c r="G242" s="66" t="s">
        <v>27</v>
      </c>
      <c r="H242" s="27">
        <v>12</v>
      </c>
      <c r="I242" s="42" t="s">
        <v>517</v>
      </c>
      <c r="J242" s="33">
        <f t="shared" si="20"/>
        <v>45633</v>
      </c>
      <c r="K242" s="33" t="str">
        <f t="shared" ca="1" si="15"/>
        <v>Aktivno</v>
      </c>
      <c r="L242" s="60" t="str">
        <f t="shared" ca="1" si="16"/>
        <v>Isteklo</v>
      </c>
      <c r="M242" s="61"/>
    </row>
    <row r="243" spans="2:13" x14ac:dyDescent="0.25">
      <c r="B243" s="76" t="s">
        <v>784</v>
      </c>
      <c r="C243" s="70" t="s">
        <v>181</v>
      </c>
      <c r="D243" s="70"/>
      <c r="E243" s="33"/>
      <c r="F243" s="65" t="s">
        <v>42</v>
      </c>
      <c r="G243" s="66" t="s">
        <v>476</v>
      </c>
      <c r="H243" s="27">
        <v>24</v>
      </c>
      <c r="I243" s="42" t="s">
        <v>519</v>
      </c>
      <c r="J243" s="33">
        <f t="shared" si="20"/>
        <v>731</v>
      </c>
      <c r="K243" s="33" t="str">
        <f t="shared" ca="1" si="15"/>
        <v>Isteklo</v>
      </c>
      <c r="L243" s="60" t="str">
        <f t="shared" ca="1" si="16"/>
        <v>Isteklo</v>
      </c>
      <c r="M243" s="61"/>
    </row>
    <row r="244" spans="2:13" x14ac:dyDescent="0.25">
      <c r="B244" s="76" t="s">
        <v>785</v>
      </c>
      <c r="C244" s="70" t="s">
        <v>207</v>
      </c>
      <c r="D244" s="70"/>
      <c r="E244" s="33">
        <v>45247</v>
      </c>
      <c r="F244" s="3" t="s">
        <v>310</v>
      </c>
      <c r="G244" s="8" t="s">
        <v>478</v>
      </c>
      <c r="H244" s="27">
        <v>12</v>
      </c>
      <c r="I244" s="42" t="s">
        <v>518</v>
      </c>
      <c r="J244" s="33">
        <f t="shared" si="20"/>
        <v>45613</v>
      </c>
      <c r="K244" s="33" t="str">
        <f t="shared" ca="1" si="15"/>
        <v>Aktivno</v>
      </c>
      <c r="L244" s="60" t="str">
        <f t="shared" ca="1" si="16"/>
        <v>Isteklo</v>
      </c>
      <c r="M244" s="61"/>
    </row>
    <row r="245" spans="2:13" x14ac:dyDescent="0.25">
      <c r="B245" s="76" t="s">
        <v>786</v>
      </c>
      <c r="C245" s="70" t="s">
        <v>72</v>
      </c>
      <c r="D245" s="70"/>
      <c r="E245" s="33">
        <v>45254</v>
      </c>
      <c r="F245" s="3" t="s">
        <v>477</v>
      </c>
      <c r="G245" s="8" t="s">
        <v>479</v>
      </c>
      <c r="H245" s="27">
        <v>12</v>
      </c>
      <c r="I245" s="42" t="s">
        <v>480</v>
      </c>
      <c r="J245" s="33">
        <f t="shared" si="20"/>
        <v>45620</v>
      </c>
      <c r="K245" s="33" t="str">
        <f t="shared" ca="1" si="15"/>
        <v>Aktivno</v>
      </c>
      <c r="L245" s="60" t="str">
        <f t="shared" ca="1" si="16"/>
        <v>Isteklo</v>
      </c>
      <c r="M245" s="61"/>
    </row>
    <row r="246" spans="2:13" ht="39.75" customHeight="1" x14ac:dyDescent="0.25">
      <c r="B246" s="76" t="s">
        <v>787</v>
      </c>
      <c r="C246" s="70" t="s">
        <v>72</v>
      </c>
      <c r="D246" s="70"/>
      <c r="E246" s="33">
        <v>45254</v>
      </c>
      <c r="F246" s="3" t="s">
        <v>18</v>
      </c>
      <c r="G246" s="8" t="s">
        <v>498</v>
      </c>
      <c r="H246" s="27">
        <v>12</v>
      </c>
      <c r="I246" s="42" t="s">
        <v>499</v>
      </c>
      <c r="J246" s="33">
        <f t="shared" si="20"/>
        <v>45620</v>
      </c>
      <c r="K246" s="33" t="str">
        <f t="shared" ca="1" si="15"/>
        <v>Aktivno</v>
      </c>
      <c r="L246" s="60" t="str">
        <f t="shared" ca="1" si="16"/>
        <v>Isteklo</v>
      </c>
      <c r="M246" s="61"/>
    </row>
    <row r="247" spans="2:13" x14ac:dyDescent="0.25">
      <c r="B247" s="76" t="s">
        <v>788</v>
      </c>
      <c r="C247" s="70" t="s">
        <v>72</v>
      </c>
      <c r="D247" s="70"/>
      <c r="E247" s="33">
        <v>45254</v>
      </c>
      <c r="F247" s="3" t="s">
        <v>500</v>
      </c>
      <c r="G247" s="8" t="s">
        <v>501</v>
      </c>
      <c r="H247" s="27">
        <v>12</v>
      </c>
      <c r="I247" s="42" t="s">
        <v>502</v>
      </c>
      <c r="J247" s="33">
        <f t="shared" si="20"/>
        <v>45620</v>
      </c>
      <c r="K247" s="33" t="str">
        <f t="shared" ca="1" si="15"/>
        <v>Aktivno</v>
      </c>
      <c r="L247" s="60" t="str">
        <f t="shared" ca="1" si="16"/>
        <v>Isteklo</v>
      </c>
      <c r="M247" s="61"/>
    </row>
    <row r="248" spans="2:13" x14ac:dyDescent="0.25">
      <c r="B248" s="76" t="s">
        <v>789</v>
      </c>
      <c r="C248" s="70" t="s">
        <v>72</v>
      </c>
      <c r="D248" s="70"/>
      <c r="E248" s="33">
        <v>45254</v>
      </c>
      <c r="F248" s="3" t="s">
        <v>500</v>
      </c>
      <c r="G248" s="8" t="s">
        <v>503</v>
      </c>
      <c r="H248" s="27">
        <v>12</v>
      </c>
      <c r="I248" s="42" t="s">
        <v>504</v>
      </c>
      <c r="J248" s="33">
        <f t="shared" si="20"/>
        <v>45620</v>
      </c>
      <c r="K248" s="33" t="str">
        <f t="shared" ca="1" si="15"/>
        <v>Aktivno</v>
      </c>
      <c r="L248" s="60" t="str">
        <f t="shared" ca="1" si="16"/>
        <v>Isteklo</v>
      </c>
      <c r="M248" s="61"/>
    </row>
    <row r="249" spans="2:13" x14ac:dyDescent="0.25">
      <c r="B249" s="76" t="s">
        <v>790</v>
      </c>
      <c r="C249" s="70" t="s">
        <v>72</v>
      </c>
      <c r="D249" s="70"/>
      <c r="E249" s="33">
        <v>45254</v>
      </c>
      <c r="F249" s="3" t="s">
        <v>505</v>
      </c>
      <c r="G249" s="8" t="s">
        <v>506</v>
      </c>
      <c r="H249" s="27">
        <v>12</v>
      </c>
      <c r="I249" s="42" t="s">
        <v>507</v>
      </c>
      <c r="J249" s="33">
        <f t="shared" si="20"/>
        <v>45620</v>
      </c>
      <c r="K249" s="33" t="str">
        <f t="shared" ca="1" si="15"/>
        <v>Aktivno</v>
      </c>
      <c r="L249" s="60" t="str">
        <f t="shared" ca="1" si="16"/>
        <v>Isteklo</v>
      </c>
      <c r="M249" s="61"/>
    </row>
    <row r="250" spans="2:13" x14ac:dyDescent="0.25">
      <c r="B250" s="76" t="s">
        <v>791</v>
      </c>
      <c r="C250" s="70" t="s">
        <v>72</v>
      </c>
      <c r="D250" s="70"/>
      <c r="E250" s="33">
        <v>45254</v>
      </c>
      <c r="F250" s="3" t="s">
        <v>505</v>
      </c>
      <c r="G250" s="8" t="s">
        <v>506</v>
      </c>
      <c r="H250" s="27">
        <v>12</v>
      </c>
      <c r="I250" s="42" t="s">
        <v>508</v>
      </c>
      <c r="J250" s="33">
        <f t="shared" si="20"/>
        <v>45620</v>
      </c>
      <c r="K250" s="33" t="str">
        <f t="shared" ca="1" si="15"/>
        <v>Aktivno</v>
      </c>
      <c r="L250" s="60" t="str">
        <f t="shared" ca="1" si="16"/>
        <v>Isteklo</v>
      </c>
      <c r="M250" s="61"/>
    </row>
    <row r="251" spans="2:13" ht="30" x14ac:dyDescent="0.25">
      <c r="B251" s="76" t="s">
        <v>792</v>
      </c>
      <c r="C251" s="70" t="s">
        <v>72</v>
      </c>
      <c r="D251" s="70"/>
      <c r="E251" s="33">
        <v>45254</v>
      </c>
      <c r="F251" s="3" t="s">
        <v>510</v>
      </c>
      <c r="G251" s="8" t="s">
        <v>511</v>
      </c>
      <c r="H251" s="27">
        <v>12</v>
      </c>
      <c r="I251" s="42"/>
      <c r="J251" s="33">
        <f t="shared" si="20"/>
        <v>45620</v>
      </c>
      <c r="K251" s="33" t="s">
        <v>6</v>
      </c>
      <c r="L251" s="60" t="str">
        <f t="shared" ca="1" si="16"/>
        <v>Isteklo</v>
      </c>
      <c r="M251" s="61"/>
    </row>
    <row r="252" spans="2:13" ht="30" customHeight="1" x14ac:dyDescent="0.25">
      <c r="B252" s="76" t="s">
        <v>793</v>
      </c>
      <c r="C252" s="70" t="s">
        <v>72</v>
      </c>
      <c r="D252" s="70"/>
      <c r="E252" s="33">
        <v>45254</v>
      </c>
      <c r="F252" s="3" t="s">
        <v>46</v>
      </c>
      <c r="G252" s="8" t="s">
        <v>512</v>
      </c>
      <c r="H252" s="27">
        <v>12</v>
      </c>
      <c r="I252" s="42" t="s">
        <v>513</v>
      </c>
      <c r="J252" s="33">
        <f t="shared" si="20"/>
        <v>45620</v>
      </c>
      <c r="K252" s="33" t="s">
        <v>6</v>
      </c>
      <c r="L252" s="60" t="str">
        <f t="shared" ca="1" si="16"/>
        <v>Isteklo</v>
      </c>
      <c r="M252" s="61"/>
    </row>
    <row r="253" spans="2:13" x14ac:dyDescent="0.25">
      <c r="B253" s="76" t="s">
        <v>794</v>
      </c>
      <c r="C253" s="70" t="s">
        <v>72</v>
      </c>
      <c r="D253" s="70"/>
      <c r="E253" s="33">
        <v>45254</v>
      </c>
      <c r="F253" s="3" t="s">
        <v>310</v>
      </c>
      <c r="G253" s="8" t="s">
        <v>509</v>
      </c>
      <c r="H253" s="27">
        <v>24</v>
      </c>
      <c r="I253" s="42" t="s">
        <v>514</v>
      </c>
      <c r="J253" s="33">
        <f t="shared" ref="J253:J284" si="21">DATE(YEAR(E253)+A267,MONTH(E253)+H253,DAY(E253)+A268)</f>
        <v>45985</v>
      </c>
      <c r="K253" s="33" t="str">
        <f t="shared" ca="1" si="15"/>
        <v>Aktivno</v>
      </c>
      <c r="L253" s="60" t="str">
        <f t="shared" ca="1" si="16"/>
        <v>Isteklo</v>
      </c>
      <c r="M253" s="61"/>
    </row>
    <row r="254" spans="2:13" x14ac:dyDescent="0.25">
      <c r="B254" s="76" t="s">
        <v>795</v>
      </c>
      <c r="C254" s="70" t="s">
        <v>72</v>
      </c>
      <c r="D254" s="70"/>
      <c r="E254" s="33">
        <v>45271</v>
      </c>
      <c r="F254" s="3" t="s">
        <v>310</v>
      </c>
      <c r="G254" s="8" t="s">
        <v>311</v>
      </c>
      <c r="H254" s="27">
        <v>24</v>
      </c>
      <c r="I254" s="42" t="s">
        <v>490</v>
      </c>
      <c r="J254" s="33">
        <f t="shared" si="21"/>
        <v>46002</v>
      </c>
      <c r="K254" s="33" t="str">
        <f t="shared" ca="1" si="15"/>
        <v>Aktivno</v>
      </c>
      <c r="L254" s="60" t="str">
        <f t="shared" ca="1" si="16"/>
        <v>Isteklo</v>
      </c>
      <c r="M254" s="61"/>
    </row>
    <row r="255" spans="2:13" x14ac:dyDescent="0.25">
      <c r="B255" s="76" t="s">
        <v>796</v>
      </c>
      <c r="C255" s="70" t="s">
        <v>133</v>
      </c>
      <c r="D255" s="70"/>
      <c r="E255" s="33">
        <v>45331</v>
      </c>
      <c r="F255" s="3" t="s">
        <v>481</v>
      </c>
      <c r="G255" s="8" t="s">
        <v>482</v>
      </c>
      <c r="H255" s="27">
        <v>60</v>
      </c>
      <c r="I255" s="42" t="s">
        <v>488</v>
      </c>
      <c r="J255" s="33">
        <f t="shared" si="21"/>
        <v>47158</v>
      </c>
      <c r="K255" s="33" t="str">
        <f t="shared" ref="K255:K304" ca="1" si="22">IF(J255&gt;TODAY(),"Aktivno","Isteklo")</f>
        <v>Aktivno</v>
      </c>
      <c r="L255" s="60" t="str">
        <f t="shared" ref="L255:L301" ca="1" si="23">IF(M255&gt;TODAY(),"Aktivno","Isteklo")</f>
        <v>Isteklo</v>
      </c>
      <c r="M255" s="61"/>
    </row>
    <row r="256" spans="2:13" x14ac:dyDescent="0.25">
      <c r="B256" s="76" t="s">
        <v>797</v>
      </c>
      <c r="C256" s="70" t="s">
        <v>133</v>
      </c>
      <c r="D256" s="70"/>
      <c r="E256" s="33">
        <v>45331</v>
      </c>
      <c r="F256" s="3" t="s">
        <v>481</v>
      </c>
      <c r="G256" s="8" t="s">
        <v>482</v>
      </c>
      <c r="H256" s="27">
        <v>60</v>
      </c>
      <c r="I256" s="42" t="s">
        <v>483</v>
      </c>
      <c r="J256" s="33">
        <f t="shared" si="21"/>
        <v>47158</v>
      </c>
      <c r="K256" s="33" t="str">
        <f t="shared" ca="1" si="22"/>
        <v>Aktivno</v>
      </c>
      <c r="L256" s="60" t="str">
        <f t="shared" ca="1" si="23"/>
        <v>Isteklo</v>
      </c>
      <c r="M256" s="61"/>
    </row>
    <row r="257" spans="2:13" x14ac:dyDescent="0.25">
      <c r="B257" s="76" t="s">
        <v>798</v>
      </c>
      <c r="C257" s="70" t="s">
        <v>133</v>
      </c>
      <c r="D257" s="70"/>
      <c r="E257" s="33">
        <v>45331</v>
      </c>
      <c r="F257" s="3" t="s">
        <v>481</v>
      </c>
      <c r="G257" s="8" t="s">
        <v>482</v>
      </c>
      <c r="H257" s="27">
        <v>60</v>
      </c>
      <c r="I257" s="42" t="s">
        <v>484</v>
      </c>
      <c r="J257" s="33">
        <f t="shared" si="21"/>
        <v>47158</v>
      </c>
      <c r="K257" s="33" t="str">
        <f t="shared" ca="1" si="22"/>
        <v>Aktivno</v>
      </c>
      <c r="L257" s="60" t="str">
        <f t="shared" ca="1" si="23"/>
        <v>Isteklo</v>
      </c>
      <c r="M257" s="61"/>
    </row>
    <row r="258" spans="2:13" x14ac:dyDescent="0.25">
      <c r="B258" s="76" t="s">
        <v>799</v>
      </c>
      <c r="C258" s="70" t="s">
        <v>133</v>
      </c>
      <c r="D258" s="70"/>
      <c r="E258" s="33">
        <v>45331</v>
      </c>
      <c r="F258" s="3" t="s">
        <v>481</v>
      </c>
      <c r="G258" s="8" t="s">
        <v>482</v>
      </c>
      <c r="H258" s="27">
        <v>60</v>
      </c>
      <c r="I258" s="42" t="s">
        <v>485</v>
      </c>
      <c r="J258" s="33">
        <f t="shared" si="21"/>
        <v>47158</v>
      </c>
      <c r="K258" s="33" t="str">
        <f t="shared" ca="1" si="22"/>
        <v>Aktivno</v>
      </c>
      <c r="L258" s="60" t="str">
        <f t="shared" ca="1" si="23"/>
        <v>Isteklo</v>
      </c>
      <c r="M258" s="61"/>
    </row>
    <row r="259" spans="2:13" x14ac:dyDescent="0.25">
      <c r="B259" s="76" t="s">
        <v>800</v>
      </c>
      <c r="C259" s="70" t="s">
        <v>133</v>
      </c>
      <c r="D259" s="70"/>
      <c r="E259" s="33">
        <v>45331</v>
      </c>
      <c r="F259" s="3" t="s">
        <v>481</v>
      </c>
      <c r="G259" s="8" t="s">
        <v>482</v>
      </c>
      <c r="H259" s="27">
        <v>60</v>
      </c>
      <c r="I259" s="42" t="s">
        <v>486</v>
      </c>
      <c r="J259" s="33">
        <f t="shared" si="21"/>
        <v>47158</v>
      </c>
      <c r="K259" s="33" t="str">
        <f t="shared" ca="1" si="22"/>
        <v>Aktivno</v>
      </c>
      <c r="L259" s="60" t="str">
        <f t="shared" ca="1" si="23"/>
        <v>Isteklo</v>
      </c>
      <c r="M259" s="61"/>
    </row>
    <row r="260" spans="2:13" x14ac:dyDescent="0.25">
      <c r="B260" s="76" t="s">
        <v>801</v>
      </c>
      <c r="C260" s="70" t="s">
        <v>133</v>
      </c>
      <c r="D260" s="70"/>
      <c r="E260" s="33">
        <v>45331</v>
      </c>
      <c r="F260" s="3" t="s">
        <v>481</v>
      </c>
      <c r="G260" s="8" t="s">
        <v>482</v>
      </c>
      <c r="H260" s="27">
        <v>60</v>
      </c>
      <c r="I260" s="42" t="s">
        <v>487</v>
      </c>
      <c r="J260" s="33">
        <f t="shared" si="21"/>
        <v>47158</v>
      </c>
      <c r="K260" s="33" t="str">
        <f t="shared" ca="1" si="22"/>
        <v>Aktivno</v>
      </c>
      <c r="L260" s="60" t="str">
        <f t="shared" ca="1" si="23"/>
        <v>Isteklo</v>
      </c>
      <c r="M260" s="61"/>
    </row>
    <row r="261" spans="2:13" x14ac:dyDescent="0.25">
      <c r="B261" s="76" t="s">
        <v>802</v>
      </c>
      <c r="C261" s="70" t="s">
        <v>133</v>
      </c>
      <c r="D261" s="70"/>
      <c r="E261" s="33"/>
      <c r="F261" s="3" t="s">
        <v>310</v>
      </c>
      <c r="G261" s="8" t="s">
        <v>311</v>
      </c>
      <c r="H261" s="27">
        <v>12</v>
      </c>
      <c r="I261" s="42" t="s">
        <v>489</v>
      </c>
      <c r="J261" s="33">
        <f t="shared" si="21"/>
        <v>366</v>
      </c>
      <c r="K261" s="33" t="str">
        <f t="shared" ca="1" si="22"/>
        <v>Isteklo</v>
      </c>
      <c r="L261" s="60" t="str">
        <f t="shared" ca="1" si="23"/>
        <v>Isteklo</v>
      </c>
      <c r="M261" s="61"/>
    </row>
    <row r="262" spans="2:13" x14ac:dyDescent="0.25">
      <c r="B262" s="76" t="s">
        <v>803</v>
      </c>
      <c r="C262" s="70" t="s">
        <v>491</v>
      </c>
      <c r="D262" s="70"/>
      <c r="E262" s="33">
        <v>45338</v>
      </c>
      <c r="F262" s="3" t="s">
        <v>310</v>
      </c>
      <c r="G262" s="8" t="s">
        <v>311</v>
      </c>
      <c r="H262" s="27">
        <v>12</v>
      </c>
      <c r="I262" s="42" t="s">
        <v>492</v>
      </c>
      <c r="J262" s="33">
        <f t="shared" si="21"/>
        <v>45704</v>
      </c>
      <c r="K262" s="33" t="str">
        <f t="shared" ca="1" si="22"/>
        <v>Aktivno</v>
      </c>
      <c r="L262" s="60" t="str">
        <f t="shared" ca="1" si="23"/>
        <v>Isteklo</v>
      </c>
      <c r="M262" s="61"/>
    </row>
    <row r="263" spans="2:13" x14ac:dyDescent="0.25">
      <c r="B263" s="76" t="s">
        <v>804</v>
      </c>
      <c r="C263" s="70"/>
      <c r="D263" s="70"/>
      <c r="E263" s="33"/>
      <c r="F263" s="3" t="s">
        <v>310</v>
      </c>
      <c r="G263" s="8" t="s">
        <v>311</v>
      </c>
      <c r="H263" s="27"/>
      <c r="I263" s="26">
        <v>4423100240</v>
      </c>
      <c r="J263" s="33">
        <f t="shared" si="21"/>
        <v>0</v>
      </c>
      <c r="K263" s="33" t="str">
        <f t="shared" ca="1" si="22"/>
        <v>Isteklo</v>
      </c>
      <c r="L263" s="60" t="str">
        <f t="shared" ca="1" si="23"/>
        <v>Isteklo</v>
      </c>
      <c r="M263" s="61"/>
    </row>
    <row r="264" spans="2:13" x14ac:dyDescent="0.25">
      <c r="B264" s="76" t="s">
        <v>805</v>
      </c>
      <c r="C264" s="70"/>
      <c r="D264" s="70"/>
      <c r="E264" s="33"/>
      <c r="F264" s="3" t="s">
        <v>310</v>
      </c>
      <c r="G264" s="8" t="s">
        <v>311</v>
      </c>
      <c r="H264" s="27"/>
      <c r="I264" s="42" t="s">
        <v>493</v>
      </c>
      <c r="J264" s="33">
        <f t="shared" si="21"/>
        <v>0</v>
      </c>
      <c r="K264" s="33" t="str">
        <f t="shared" ca="1" si="22"/>
        <v>Isteklo</v>
      </c>
      <c r="L264" s="60" t="str">
        <f t="shared" ca="1" si="23"/>
        <v>Isteklo</v>
      </c>
      <c r="M264" s="61"/>
    </row>
    <row r="265" spans="2:13" ht="18" customHeight="1" x14ac:dyDescent="0.25">
      <c r="B265" s="76" t="s">
        <v>806</v>
      </c>
      <c r="C265" s="70" t="s">
        <v>271</v>
      </c>
      <c r="D265" s="70"/>
      <c r="E265" s="33">
        <v>45338</v>
      </c>
      <c r="F265" s="3" t="s">
        <v>417</v>
      </c>
      <c r="G265" s="8" t="s">
        <v>497</v>
      </c>
      <c r="H265" s="27"/>
      <c r="I265" s="42" t="s">
        <v>494</v>
      </c>
      <c r="J265" s="33">
        <f t="shared" si="21"/>
        <v>45338</v>
      </c>
      <c r="K265" s="33" t="str">
        <f t="shared" ca="1" si="22"/>
        <v>Isteklo</v>
      </c>
      <c r="L265" s="60" t="str">
        <f t="shared" ca="1" si="23"/>
        <v>Isteklo</v>
      </c>
      <c r="M265" s="61"/>
    </row>
    <row r="266" spans="2:13" x14ac:dyDescent="0.25">
      <c r="B266" s="76" t="s">
        <v>807</v>
      </c>
      <c r="C266" s="70" t="s">
        <v>271</v>
      </c>
      <c r="D266" s="70"/>
      <c r="E266" s="33">
        <v>45338</v>
      </c>
      <c r="F266" s="3" t="s">
        <v>417</v>
      </c>
      <c r="G266" s="8" t="s">
        <v>496</v>
      </c>
      <c r="H266" s="27"/>
      <c r="I266" s="42" t="s">
        <v>495</v>
      </c>
      <c r="J266" s="33">
        <f t="shared" si="21"/>
        <v>45338</v>
      </c>
      <c r="K266" s="33" t="str">
        <f t="shared" ca="1" si="22"/>
        <v>Isteklo</v>
      </c>
      <c r="L266" s="60" t="str">
        <f t="shared" ca="1" si="23"/>
        <v>Isteklo</v>
      </c>
      <c r="M266" s="61"/>
    </row>
    <row r="267" spans="2:13" x14ac:dyDescent="0.25">
      <c r="B267" s="76" t="s">
        <v>808</v>
      </c>
      <c r="C267" s="70" t="s">
        <v>45</v>
      </c>
      <c r="D267" s="70"/>
      <c r="E267" s="33">
        <v>44834</v>
      </c>
      <c r="F267" s="3" t="s">
        <v>119</v>
      </c>
      <c r="G267" s="8" t="s">
        <v>523</v>
      </c>
      <c r="H267" s="27">
        <v>24</v>
      </c>
      <c r="I267" s="42" t="s">
        <v>524</v>
      </c>
      <c r="J267" s="33">
        <f t="shared" si="21"/>
        <v>45565</v>
      </c>
      <c r="K267" s="33" t="str">
        <f t="shared" ca="1" si="22"/>
        <v>Aktivno</v>
      </c>
      <c r="L267" s="60" t="str">
        <f t="shared" ca="1" si="23"/>
        <v>Isteklo</v>
      </c>
      <c r="M267" s="61"/>
    </row>
    <row r="268" spans="2:13" x14ac:dyDescent="0.25">
      <c r="B268" s="76" t="s">
        <v>809</v>
      </c>
      <c r="C268" s="70" t="s">
        <v>45</v>
      </c>
      <c r="D268" s="70"/>
      <c r="E268" s="33">
        <v>44834</v>
      </c>
      <c r="F268" s="3" t="s">
        <v>119</v>
      </c>
      <c r="G268" s="8" t="s">
        <v>523</v>
      </c>
      <c r="H268" s="27">
        <v>24</v>
      </c>
      <c r="I268" s="42" t="s">
        <v>525</v>
      </c>
      <c r="J268" s="33">
        <f t="shared" si="21"/>
        <v>45565</v>
      </c>
      <c r="K268" s="33" t="str">
        <f t="shared" ca="1" si="22"/>
        <v>Aktivno</v>
      </c>
      <c r="L268" s="60" t="str">
        <f t="shared" ca="1" si="23"/>
        <v>Isteklo</v>
      </c>
      <c r="M268" s="61"/>
    </row>
    <row r="269" spans="2:13" x14ac:dyDescent="0.25">
      <c r="B269" s="76" t="s">
        <v>810</v>
      </c>
      <c r="C269" s="70" t="s">
        <v>45</v>
      </c>
      <c r="D269" s="70"/>
      <c r="E269" s="33">
        <v>44834</v>
      </c>
      <c r="F269" s="3" t="s">
        <v>119</v>
      </c>
      <c r="G269" s="8" t="s">
        <v>523</v>
      </c>
      <c r="H269" s="27">
        <v>24</v>
      </c>
      <c r="I269" s="42" t="s">
        <v>526</v>
      </c>
      <c r="J269" s="33">
        <f t="shared" si="21"/>
        <v>45565</v>
      </c>
      <c r="K269" s="33" t="str">
        <f t="shared" ca="1" si="22"/>
        <v>Aktivno</v>
      </c>
      <c r="L269" s="60" t="str">
        <f t="shared" ca="1" si="23"/>
        <v>Isteklo</v>
      </c>
      <c r="M269" s="61"/>
    </row>
    <row r="270" spans="2:13" x14ac:dyDescent="0.25">
      <c r="B270" s="76" t="s">
        <v>811</v>
      </c>
      <c r="C270" s="70" t="s">
        <v>45</v>
      </c>
      <c r="D270" s="70"/>
      <c r="E270" s="33">
        <v>45199</v>
      </c>
      <c r="F270" s="3" t="s">
        <v>119</v>
      </c>
      <c r="G270" s="8" t="s">
        <v>527</v>
      </c>
      <c r="H270" s="27">
        <v>24</v>
      </c>
      <c r="I270" s="42" t="s">
        <v>528</v>
      </c>
      <c r="J270" s="33">
        <f t="shared" si="21"/>
        <v>45930</v>
      </c>
      <c r="K270" s="33" t="str">
        <f t="shared" ca="1" si="22"/>
        <v>Aktivno</v>
      </c>
      <c r="L270" s="60" t="str">
        <f t="shared" ca="1" si="23"/>
        <v>Isteklo</v>
      </c>
      <c r="M270" s="61"/>
    </row>
    <row r="271" spans="2:13" x14ac:dyDescent="0.25">
      <c r="B271" s="76" t="s">
        <v>812</v>
      </c>
      <c r="C271" s="70" t="s">
        <v>45</v>
      </c>
      <c r="D271" s="70"/>
      <c r="E271" s="33">
        <v>44834</v>
      </c>
      <c r="F271" s="3" t="s">
        <v>119</v>
      </c>
      <c r="G271" s="8" t="s">
        <v>527</v>
      </c>
      <c r="H271" s="27">
        <v>24</v>
      </c>
      <c r="I271" s="42" t="s">
        <v>529</v>
      </c>
      <c r="J271" s="33">
        <f t="shared" si="21"/>
        <v>45565</v>
      </c>
      <c r="K271" s="33" t="str">
        <f t="shared" ca="1" si="22"/>
        <v>Aktivno</v>
      </c>
      <c r="L271" s="60" t="str">
        <f t="shared" ca="1" si="23"/>
        <v>Isteklo</v>
      </c>
      <c r="M271" s="61"/>
    </row>
    <row r="272" spans="2:13" x14ac:dyDescent="0.25">
      <c r="B272" s="76" t="s">
        <v>813</v>
      </c>
      <c r="C272" s="70" t="s">
        <v>45</v>
      </c>
      <c r="D272" s="70"/>
      <c r="E272" s="33">
        <v>44834</v>
      </c>
      <c r="F272" s="3" t="s">
        <v>66</v>
      </c>
      <c r="G272" s="8" t="s">
        <v>535</v>
      </c>
      <c r="H272" s="27">
        <v>24</v>
      </c>
      <c r="I272" s="42" t="s">
        <v>530</v>
      </c>
      <c r="J272" s="33">
        <f t="shared" si="21"/>
        <v>45565</v>
      </c>
      <c r="K272" s="33" t="str">
        <f t="shared" ca="1" si="22"/>
        <v>Aktivno</v>
      </c>
      <c r="L272" s="60" t="str">
        <f t="shared" ca="1" si="23"/>
        <v>Isteklo</v>
      </c>
      <c r="M272" s="61"/>
    </row>
    <row r="273" spans="2:13" x14ac:dyDescent="0.25">
      <c r="B273" s="76" t="s">
        <v>814</v>
      </c>
      <c r="C273" s="70" t="s">
        <v>45</v>
      </c>
      <c r="D273" s="70"/>
      <c r="E273" s="33">
        <v>44834</v>
      </c>
      <c r="F273" s="3" t="s">
        <v>66</v>
      </c>
      <c r="G273" s="8" t="s">
        <v>535</v>
      </c>
      <c r="H273" s="27">
        <v>24</v>
      </c>
      <c r="I273" s="42" t="s">
        <v>531</v>
      </c>
      <c r="J273" s="33">
        <f t="shared" si="21"/>
        <v>45565</v>
      </c>
      <c r="K273" s="33" t="str">
        <f t="shared" ca="1" si="22"/>
        <v>Aktivno</v>
      </c>
      <c r="L273" s="60" t="str">
        <f t="shared" ca="1" si="23"/>
        <v>Isteklo</v>
      </c>
      <c r="M273" s="61"/>
    </row>
    <row r="274" spans="2:13" x14ac:dyDescent="0.25">
      <c r="B274" s="76" t="s">
        <v>815</v>
      </c>
      <c r="C274" s="70" t="s">
        <v>45</v>
      </c>
      <c r="D274" s="70"/>
      <c r="E274" s="33">
        <v>44834</v>
      </c>
      <c r="F274" s="3" t="s">
        <v>532</v>
      </c>
      <c r="G274" s="8" t="s">
        <v>533</v>
      </c>
      <c r="H274" s="27">
        <v>12</v>
      </c>
      <c r="I274" s="42" t="s">
        <v>534</v>
      </c>
      <c r="J274" s="33">
        <f t="shared" si="21"/>
        <v>45199</v>
      </c>
      <c r="K274" s="33" t="str">
        <f t="shared" ca="1" si="22"/>
        <v>Isteklo</v>
      </c>
      <c r="L274" s="60" t="str">
        <f t="shared" ca="1" si="23"/>
        <v>Isteklo</v>
      </c>
      <c r="M274" s="61"/>
    </row>
    <row r="275" spans="2:13" ht="30" x14ac:dyDescent="0.25">
      <c r="B275" s="76" t="s">
        <v>816</v>
      </c>
      <c r="C275" s="70" t="s">
        <v>45</v>
      </c>
      <c r="D275" s="70"/>
      <c r="E275" s="33">
        <v>44834</v>
      </c>
      <c r="F275" s="3" t="s">
        <v>510</v>
      </c>
      <c r="G275" s="8" t="s">
        <v>536</v>
      </c>
      <c r="H275" s="27">
        <v>12</v>
      </c>
      <c r="I275" s="9"/>
      <c r="J275" s="33">
        <f t="shared" si="21"/>
        <v>45199</v>
      </c>
      <c r="K275" s="33" t="str">
        <f t="shared" ca="1" si="22"/>
        <v>Isteklo</v>
      </c>
      <c r="L275" s="60" t="str">
        <f t="shared" ca="1" si="23"/>
        <v>Isteklo</v>
      </c>
      <c r="M275" s="61"/>
    </row>
    <row r="276" spans="2:13" x14ac:dyDescent="0.25">
      <c r="B276" s="76" t="s">
        <v>817</v>
      </c>
      <c r="C276" s="70" t="s">
        <v>45</v>
      </c>
      <c r="D276" s="70"/>
      <c r="E276" s="33">
        <v>44834</v>
      </c>
      <c r="F276" s="3" t="s">
        <v>537</v>
      </c>
      <c r="G276" s="8" t="s">
        <v>538</v>
      </c>
      <c r="H276" s="27">
        <v>12</v>
      </c>
      <c r="I276" s="9" t="s">
        <v>539</v>
      </c>
      <c r="J276" s="33">
        <f t="shared" si="21"/>
        <v>45199</v>
      </c>
      <c r="K276" s="33" t="str">
        <f t="shared" ca="1" si="22"/>
        <v>Isteklo</v>
      </c>
      <c r="L276" s="60" t="str">
        <f t="shared" ca="1" si="23"/>
        <v>Isteklo</v>
      </c>
      <c r="M276" s="61"/>
    </row>
    <row r="277" spans="2:13" x14ac:dyDescent="0.25">
      <c r="B277" s="76" t="s">
        <v>818</v>
      </c>
      <c r="C277" s="38" t="s">
        <v>264</v>
      </c>
      <c r="D277" s="38"/>
      <c r="E277" s="33">
        <v>43867</v>
      </c>
      <c r="F277" s="3" t="s">
        <v>253</v>
      </c>
      <c r="G277" s="8" t="s">
        <v>254</v>
      </c>
      <c r="H277" s="27">
        <v>12</v>
      </c>
      <c r="I277" s="8" t="s">
        <v>265</v>
      </c>
      <c r="J277" s="33">
        <f t="shared" si="21"/>
        <v>44233</v>
      </c>
      <c r="K277" s="33" t="str">
        <f t="shared" ca="1" si="22"/>
        <v>Isteklo</v>
      </c>
      <c r="L277" s="60" t="str">
        <f t="shared" ca="1" si="23"/>
        <v>Isteklo</v>
      </c>
      <c r="M277" s="61"/>
    </row>
    <row r="278" spans="2:13" x14ac:dyDescent="0.25">
      <c r="B278" s="76" t="s">
        <v>819</v>
      </c>
      <c r="C278" s="38" t="s">
        <v>264</v>
      </c>
      <c r="D278" s="38"/>
      <c r="E278" s="33">
        <v>43867</v>
      </c>
      <c r="F278" s="3" t="s">
        <v>253</v>
      </c>
      <c r="G278" s="8" t="s">
        <v>254</v>
      </c>
      <c r="H278" s="27">
        <v>12</v>
      </c>
      <c r="I278" s="9" t="s">
        <v>266</v>
      </c>
      <c r="J278" s="33">
        <f t="shared" si="21"/>
        <v>44233</v>
      </c>
      <c r="K278" s="33" t="str">
        <f t="shared" ca="1" si="22"/>
        <v>Isteklo</v>
      </c>
      <c r="L278" s="60" t="str">
        <f t="shared" ca="1" si="23"/>
        <v>Isteklo</v>
      </c>
      <c r="M278" s="61"/>
    </row>
    <row r="279" spans="2:13" x14ac:dyDescent="0.25">
      <c r="B279" s="76" t="s">
        <v>820</v>
      </c>
      <c r="C279" s="38" t="s">
        <v>81</v>
      </c>
      <c r="D279" s="38"/>
      <c r="E279" s="33">
        <v>43936</v>
      </c>
      <c r="F279" s="3" t="s">
        <v>253</v>
      </c>
      <c r="G279" s="8" t="s">
        <v>254</v>
      </c>
      <c r="H279" s="27">
        <v>12</v>
      </c>
      <c r="I279" s="9" t="s">
        <v>283</v>
      </c>
      <c r="J279" s="33">
        <f t="shared" si="21"/>
        <v>44301</v>
      </c>
      <c r="K279" s="33" t="str">
        <f t="shared" ca="1" si="22"/>
        <v>Isteklo</v>
      </c>
      <c r="L279" s="60" t="str">
        <f t="shared" ca="1" si="23"/>
        <v>Isteklo</v>
      </c>
      <c r="M279" s="9"/>
    </row>
    <row r="280" spans="2:13" x14ac:dyDescent="0.25">
      <c r="B280" s="76" t="s">
        <v>821</v>
      </c>
      <c r="C280" s="38" t="s">
        <v>267</v>
      </c>
      <c r="D280" s="38"/>
      <c r="E280" s="33">
        <v>43955</v>
      </c>
      <c r="F280" s="3" t="s">
        <v>253</v>
      </c>
      <c r="G280" s="8" t="s">
        <v>254</v>
      </c>
      <c r="H280" s="27">
        <v>12</v>
      </c>
      <c r="I280" s="8" t="s">
        <v>268</v>
      </c>
      <c r="J280" s="33">
        <f t="shared" si="21"/>
        <v>44320</v>
      </c>
      <c r="K280" s="33" t="str">
        <f t="shared" ca="1" si="22"/>
        <v>Isteklo</v>
      </c>
      <c r="L280" s="60" t="str">
        <f t="shared" ca="1" si="23"/>
        <v>Isteklo</v>
      </c>
      <c r="M280" s="9"/>
    </row>
    <row r="281" spans="2:13" x14ac:dyDescent="0.25">
      <c r="B281" s="76" t="s">
        <v>822</v>
      </c>
      <c r="C281" s="38" t="s">
        <v>262</v>
      </c>
      <c r="D281" s="38"/>
      <c r="E281" s="33">
        <v>43990</v>
      </c>
      <c r="F281" s="3" t="s">
        <v>253</v>
      </c>
      <c r="G281" s="8" t="s">
        <v>254</v>
      </c>
      <c r="H281" s="27">
        <v>12</v>
      </c>
      <c r="I281" s="8" t="s">
        <v>263</v>
      </c>
      <c r="J281" s="33">
        <f t="shared" si="21"/>
        <v>44355</v>
      </c>
      <c r="K281" s="33" t="str">
        <f t="shared" ca="1" si="22"/>
        <v>Isteklo</v>
      </c>
      <c r="L281" s="60" t="str">
        <f t="shared" ca="1" si="23"/>
        <v>Isteklo</v>
      </c>
      <c r="M281" s="9"/>
    </row>
    <row r="282" spans="2:13" x14ac:dyDescent="0.25">
      <c r="B282" s="76" t="s">
        <v>823</v>
      </c>
      <c r="C282" s="38" t="s">
        <v>269</v>
      </c>
      <c r="D282" s="38"/>
      <c r="E282" s="33">
        <v>43991</v>
      </c>
      <c r="F282" s="3" t="s">
        <v>253</v>
      </c>
      <c r="G282" s="8" t="s">
        <v>254</v>
      </c>
      <c r="H282" s="27">
        <v>12</v>
      </c>
      <c r="I282" s="8" t="s">
        <v>270</v>
      </c>
      <c r="J282" s="33">
        <f t="shared" si="21"/>
        <v>44356</v>
      </c>
      <c r="K282" s="33" t="str">
        <f t="shared" ca="1" si="22"/>
        <v>Isteklo</v>
      </c>
      <c r="L282" s="60" t="str">
        <f t="shared" ca="1" si="23"/>
        <v>Isteklo</v>
      </c>
      <c r="M282" s="9"/>
    </row>
    <row r="283" spans="2:13" x14ac:dyDescent="0.25">
      <c r="B283" s="76" t="s">
        <v>824</v>
      </c>
      <c r="C283" s="38" t="s">
        <v>271</v>
      </c>
      <c r="D283" s="38"/>
      <c r="E283" s="33">
        <v>43991</v>
      </c>
      <c r="F283" s="3" t="s">
        <v>253</v>
      </c>
      <c r="G283" s="8" t="s">
        <v>254</v>
      </c>
      <c r="H283" s="27">
        <v>12</v>
      </c>
      <c r="I283" s="9" t="s">
        <v>272</v>
      </c>
      <c r="J283" s="33">
        <f t="shared" si="21"/>
        <v>44356</v>
      </c>
      <c r="K283" s="33" t="str">
        <f t="shared" ca="1" si="22"/>
        <v>Isteklo</v>
      </c>
      <c r="L283" s="60" t="str">
        <f t="shared" ca="1" si="23"/>
        <v>Isteklo</v>
      </c>
      <c r="M283" s="9"/>
    </row>
    <row r="284" spans="2:13" x14ac:dyDescent="0.25">
      <c r="B284" s="76" t="s">
        <v>825</v>
      </c>
      <c r="C284" s="46" t="s">
        <v>176</v>
      </c>
      <c r="D284" s="46"/>
      <c r="E284" s="47">
        <v>44011</v>
      </c>
      <c r="F284" s="48" t="s">
        <v>253</v>
      </c>
      <c r="G284" s="49" t="s">
        <v>254</v>
      </c>
      <c r="H284" s="50">
        <v>12</v>
      </c>
      <c r="I284" s="49"/>
      <c r="J284" s="33">
        <f t="shared" si="21"/>
        <v>44376</v>
      </c>
      <c r="K284" s="33" t="str">
        <f t="shared" ca="1" si="22"/>
        <v>Isteklo</v>
      </c>
      <c r="L284" s="60" t="str">
        <f t="shared" ca="1" si="23"/>
        <v>Isteklo</v>
      </c>
      <c r="M284" s="9"/>
    </row>
    <row r="285" spans="2:13" x14ac:dyDescent="0.25">
      <c r="B285" s="76" t="s">
        <v>826</v>
      </c>
      <c r="C285" s="38" t="s">
        <v>271</v>
      </c>
      <c r="D285" s="38"/>
      <c r="E285" s="33">
        <v>44012</v>
      </c>
      <c r="F285" s="3" t="s">
        <v>253</v>
      </c>
      <c r="G285" s="8" t="s">
        <v>254</v>
      </c>
      <c r="H285" s="27">
        <v>12</v>
      </c>
      <c r="I285" s="8" t="s">
        <v>277</v>
      </c>
      <c r="J285" s="33">
        <f t="shared" ref="J285:J316" si="24">DATE(YEAR(E285)+A299,MONTH(E285)+H285,DAY(E285)+A300)</f>
        <v>44377</v>
      </c>
      <c r="K285" s="33" t="str">
        <f t="shared" ca="1" si="22"/>
        <v>Isteklo</v>
      </c>
      <c r="L285" s="60" t="str">
        <f t="shared" ca="1" si="23"/>
        <v>Isteklo</v>
      </c>
      <c r="M285" s="9"/>
    </row>
    <row r="286" spans="2:13" x14ac:dyDescent="0.25">
      <c r="B286" s="76" t="s">
        <v>827</v>
      </c>
      <c r="C286" s="38" t="s">
        <v>271</v>
      </c>
      <c r="D286" s="38"/>
      <c r="E286" s="33">
        <v>44012</v>
      </c>
      <c r="F286" s="3" t="s">
        <v>253</v>
      </c>
      <c r="G286" s="8" t="s">
        <v>254</v>
      </c>
      <c r="H286" s="27">
        <v>12</v>
      </c>
      <c r="I286" s="8" t="s">
        <v>278</v>
      </c>
      <c r="J286" s="33">
        <f t="shared" si="24"/>
        <v>44377</v>
      </c>
      <c r="K286" s="33" t="str">
        <f t="shared" ca="1" si="22"/>
        <v>Isteklo</v>
      </c>
      <c r="L286" s="60" t="str">
        <f t="shared" ca="1" si="23"/>
        <v>Isteklo</v>
      </c>
      <c r="M286" s="9"/>
    </row>
    <row r="287" spans="2:13" x14ac:dyDescent="0.25">
      <c r="B287" s="76" t="s">
        <v>828</v>
      </c>
      <c r="C287" s="38" t="s">
        <v>279</v>
      </c>
      <c r="D287" s="38"/>
      <c r="E287" s="33">
        <v>44012</v>
      </c>
      <c r="F287" s="3" t="s">
        <v>253</v>
      </c>
      <c r="G287" s="8" t="s">
        <v>254</v>
      </c>
      <c r="H287" s="27">
        <v>12</v>
      </c>
      <c r="I287" s="8" t="s">
        <v>280</v>
      </c>
      <c r="J287" s="33">
        <f t="shared" si="24"/>
        <v>44377</v>
      </c>
      <c r="K287" s="33" t="str">
        <f t="shared" ca="1" si="22"/>
        <v>Isteklo</v>
      </c>
      <c r="L287" s="60" t="str">
        <f t="shared" ca="1" si="23"/>
        <v>Isteklo</v>
      </c>
      <c r="M287" s="9"/>
    </row>
    <row r="288" spans="2:13" x14ac:dyDescent="0.25">
      <c r="B288" s="76" t="s">
        <v>829</v>
      </c>
      <c r="C288" s="38" t="s">
        <v>81</v>
      </c>
      <c r="D288" s="38"/>
      <c r="E288" s="33">
        <v>44012</v>
      </c>
      <c r="F288" s="3" t="s">
        <v>253</v>
      </c>
      <c r="G288" s="8" t="s">
        <v>254</v>
      </c>
      <c r="H288" s="27">
        <v>12</v>
      </c>
      <c r="I288" s="8" t="s">
        <v>282</v>
      </c>
      <c r="J288" s="33">
        <f t="shared" si="24"/>
        <v>44377</v>
      </c>
      <c r="K288" s="33" t="str">
        <f t="shared" ca="1" si="22"/>
        <v>Isteklo</v>
      </c>
      <c r="L288" s="60" t="str">
        <f t="shared" ca="1" si="23"/>
        <v>Isteklo</v>
      </c>
      <c r="M288" s="9"/>
    </row>
    <row r="289" spans="2:13" x14ac:dyDescent="0.25">
      <c r="B289" s="76" t="s">
        <v>830</v>
      </c>
      <c r="C289" s="38" t="s">
        <v>256</v>
      </c>
      <c r="D289" s="38"/>
      <c r="E289" s="33">
        <v>44013</v>
      </c>
      <c r="F289" s="3" t="s">
        <v>253</v>
      </c>
      <c r="G289" s="8" t="s">
        <v>254</v>
      </c>
      <c r="H289" s="27">
        <v>12</v>
      </c>
      <c r="I289" s="8" t="s">
        <v>257</v>
      </c>
      <c r="J289" s="33">
        <f t="shared" si="24"/>
        <v>44378</v>
      </c>
      <c r="K289" s="33" t="str">
        <f t="shared" ca="1" si="22"/>
        <v>Isteklo</v>
      </c>
      <c r="L289" s="60" t="str">
        <f t="shared" ca="1" si="23"/>
        <v>Isteklo</v>
      </c>
      <c r="M289" s="9"/>
    </row>
    <row r="290" spans="2:13" x14ac:dyDescent="0.25">
      <c r="B290" s="76" t="s">
        <v>831</v>
      </c>
      <c r="C290" s="38" t="s">
        <v>258</v>
      </c>
      <c r="D290" s="38"/>
      <c r="E290" s="33">
        <v>44013</v>
      </c>
      <c r="F290" s="3" t="s">
        <v>253</v>
      </c>
      <c r="G290" s="8" t="s">
        <v>254</v>
      </c>
      <c r="H290" s="27">
        <v>12</v>
      </c>
      <c r="I290" s="8" t="s">
        <v>259</v>
      </c>
      <c r="J290" s="33">
        <f t="shared" si="24"/>
        <v>44378</v>
      </c>
      <c r="K290" s="33" t="str">
        <f t="shared" ca="1" si="22"/>
        <v>Isteklo</v>
      </c>
      <c r="L290" s="60" t="str">
        <f t="shared" ca="1" si="23"/>
        <v>Isteklo</v>
      </c>
      <c r="M290" s="9"/>
    </row>
    <row r="291" spans="2:13" x14ac:dyDescent="0.25">
      <c r="B291" s="76" t="s">
        <v>832</v>
      </c>
      <c r="C291" s="39" t="s">
        <v>258</v>
      </c>
      <c r="D291" s="39"/>
      <c r="E291" s="33">
        <v>44013</v>
      </c>
      <c r="F291" s="3" t="s">
        <v>253</v>
      </c>
      <c r="G291" s="8" t="s">
        <v>254</v>
      </c>
      <c r="H291" s="27">
        <v>12</v>
      </c>
      <c r="I291" s="8" t="s">
        <v>276</v>
      </c>
      <c r="J291" s="33">
        <f t="shared" si="24"/>
        <v>44378</v>
      </c>
      <c r="K291" s="33" t="str">
        <f t="shared" ca="1" si="22"/>
        <v>Isteklo</v>
      </c>
      <c r="L291" s="60" t="str">
        <f t="shared" ca="1" si="23"/>
        <v>Isteklo</v>
      </c>
      <c r="M291" s="9"/>
    </row>
    <row r="292" spans="2:13" x14ac:dyDescent="0.25">
      <c r="B292" s="76" t="s">
        <v>833</v>
      </c>
      <c r="C292" s="38" t="s">
        <v>260</v>
      </c>
      <c r="D292" s="38"/>
      <c r="E292" s="33">
        <v>44014</v>
      </c>
      <c r="F292" s="3" t="s">
        <v>253</v>
      </c>
      <c r="G292" s="8" t="s">
        <v>254</v>
      </c>
      <c r="H292" s="27">
        <v>12</v>
      </c>
      <c r="I292" s="8" t="s">
        <v>261</v>
      </c>
      <c r="J292" s="33">
        <f t="shared" si="24"/>
        <v>44379</v>
      </c>
      <c r="K292" s="33" t="str">
        <f t="shared" ca="1" si="22"/>
        <v>Isteklo</v>
      </c>
      <c r="L292" s="60" t="str">
        <f t="shared" ca="1" si="23"/>
        <v>Isteklo</v>
      </c>
      <c r="M292" s="9"/>
    </row>
    <row r="293" spans="2:13" x14ac:dyDescent="0.25">
      <c r="B293" s="76" t="s">
        <v>834</v>
      </c>
      <c r="C293" s="38" t="s">
        <v>176</v>
      </c>
      <c r="D293" s="38"/>
      <c r="E293" s="33">
        <v>44035</v>
      </c>
      <c r="F293" s="3" t="s">
        <v>253</v>
      </c>
      <c r="G293" s="8" t="s">
        <v>254</v>
      </c>
      <c r="H293" s="27">
        <v>12</v>
      </c>
      <c r="I293" s="8" t="s">
        <v>273</v>
      </c>
      <c r="J293" s="33">
        <f t="shared" si="24"/>
        <v>44400</v>
      </c>
      <c r="K293" s="33" t="str">
        <f t="shared" ca="1" si="22"/>
        <v>Isteklo</v>
      </c>
      <c r="L293" s="60" t="str">
        <f t="shared" ca="1" si="23"/>
        <v>Isteklo</v>
      </c>
      <c r="M293" s="9"/>
    </row>
    <row r="294" spans="2:13" x14ac:dyDescent="0.25">
      <c r="B294" s="76" t="s">
        <v>835</v>
      </c>
      <c r="C294" s="38" t="s">
        <v>274</v>
      </c>
      <c r="D294" s="38"/>
      <c r="E294" s="33">
        <v>44039</v>
      </c>
      <c r="F294" s="3" t="s">
        <v>253</v>
      </c>
      <c r="G294" s="8" t="s">
        <v>254</v>
      </c>
      <c r="H294" s="27">
        <v>12</v>
      </c>
      <c r="I294" s="8" t="s">
        <v>275</v>
      </c>
      <c r="J294" s="33">
        <f t="shared" si="24"/>
        <v>44404</v>
      </c>
      <c r="K294" s="33" t="str">
        <f t="shared" ca="1" si="22"/>
        <v>Isteklo</v>
      </c>
      <c r="L294" s="60" t="str">
        <f t="shared" ca="1" si="23"/>
        <v>Isteklo</v>
      </c>
      <c r="M294" s="9"/>
    </row>
    <row r="295" spans="2:13" x14ac:dyDescent="0.25">
      <c r="B295" s="76" t="s">
        <v>836</v>
      </c>
      <c r="C295" s="38" t="s">
        <v>133</v>
      </c>
      <c r="D295" s="38"/>
      <c r="E295" s="33">
        <v>44083</v>
      </c>
      <c r="F295" s="3" t="s">
        <v>253</v>
      </c>
      <c r="G295" s="8" t="s">
        <v>254</v>
      </c>
      <c r="H295" s="27">
        <v>24</v>
      </c>
      <c r="I295" s="8" t="s">
        <v>281</v>
      </c>
      <c r="J295" s="33">
        <f t="shared" si="24"/>
        <v>44813</v>
      </c>
      <c r="K295" s="33" t="str">
        <f t="shared" ca="1" si="22"/>
        <v>Isteklo</v>
      </c>
      <c r="L295" s="60" t="str">
        <f t="shared" ca="1" si="23"/>
        <v>Isteklo</v>
      </c>
      <c r="M295" s="9"/>
    </row>
    <row r="296" spans="2:13" x14ac:dyDescent="0.25">
      <c r="B296" s="76" t="s">
        <v>837</v>
      </c>
      <c r="C296" s="38" t="s">
        <v>252</v>
      </c>
      <c r="D296" s="38"/>
      <c r="E296" s="33">
        <v>44173</v>
      </c>
      <c r="F296" s="3" t="s">
        <v>253</v>
      </c>
      <c r="G296" s="8" t="s">
        <v>254</v>
      </c>
      <c r="H296" s="27">
        <v>12</v>
      </c>
      <c r="I296" s="8" t="s">
        <v>255</v>
      </c>
      <c r="J296" s="33">
        <f t="shared" si="24"/>
        <v>44538</v>
      </c>
      <c r="K296" s="33" t="str">
        <f t="shared" ca="1" si="22"/>
        <v>Isteklo</v>
      </c>
      <c r="L296" s="60" t="str">
        <f t="shared" ca="1" si="23"/>
        <v>Isteklo</v>
      </c>
      <c r="M296" s="9"/>
    </row>
    <row r="297" spans="2:13" x14ac:dyDescent="0.25">
      <c r="B297" s="76" t="s">
        <v>838</v>
      </c>
      <c r="C297" s="38" t="s">
        <v>262</v>
      </c>
      <c r="D297" s="38"/>
      <c r="E297" s="33">
        <v>44498</v>
      </c>
      <c r="F297" s="3" t="s">
        <v>253</v>
      </c>
      <c r="G297" s="8" t="s">
        <v>254</v>
      </c>
      <c r="H297" s="27">
        <v>12</v>
      </c>
      <c r="I297" s="8" t="s">
        <v>259</v>
      </c>
      <c r="J297" s="33">
        <f t="shared" si="24"/>
        <v>44863</v>
      </c>
      <c r="K297" s="33" t="str">
        <f t="shared" ca="1" si="22"/>
        <v>Isteklo</v>
      </c>
      <c r="L297" s="60" t="str">
        <f t="shared" ca="1" si="23"/>
        <v>Isteklo</v>
      </c>
      <c r="M297" s="9"/>
    </row>
    <row r="298" spans="2:13" x14ac:dyDescent="0.25">
      <c r="B298" s="76" t="s">
        <v>839</v>
      </c>
      <c r="C298" s="38" t="s">
        <v>262</v>
      </c>
      <c r="D298" s="38"/>
      <c r="E298" s="33">
        <v>44498</v>
      </c>
      <c r="F298" s="3" t="s">
        <v>253</v>
      </c>
      <c r="G298" s="8" t="s">
        <v>254</v>
      </c>
      <c r="H298" s="27">
        <v>12</v>
      </c>
      <c r="I298" s="8" t="s">
        <v>316</v>
      </c>
      <c r="J298" s="33">
        <f t="shared" si="24"/>
        <v>44863</v>
      </c>
      <c r="K298" s="33" t="str">
        <f t="shared" ca="1" si="22"/>
        <v>Isteklo</v>
      </c>
      <c r="L298" s="60" t="str">
        <f t="shared" ca="1" si="23"/>
        <v>Isteklo</v>
      </c>
      <c r="M298" s="9"/>
    </row>
    <row r="299" spans="2:13" x14ac:dyDescent="0.25">
      <c r="B299" s="76" t="s">
        <v>840</v>
      </c>
      <c r="C299" s="38" t="s">
        <v>267</v>
      </c>
      <c r="D299" s="38"/>
      <c r="E299" s="33">
        <v>44550</v>
      </c>
      <c r="F299" s="3" t="s">
        <v>253</v>
      </c>
      <c r="G299" s="8" t="s">
        <v>254</v>
      </c>
      <c r="H299" s="27">
        <v>24</v>
      </c>
      <c r="I299" s="8" t="s">
        <v>317</v>
      </c>
      <c r="J299" s="33">
        <f t="shared" si="24"/>
        <v>45280</v>
      </c>
      <c r="K299" s="33" t="str">
        <f t="shared" ca="1" si="22"/>
        <v>Isteklo</v>
      </c>
      <c r="L299" s="60" t="str">
        <f t="shared" ca="1" si="23"/>
        <v>Isteklo</v>
      </c>
      <c r="M299" s="9"/>
    </row>
    <row r="300" spans="2:13" x14ac:dyDescent="0.25">
      <c r="B300" s="76" t="s">
        <v>841</v>
      </c>
      <c r="C300" s="38" t="s">
        <v>267</v>
      </c>
      <c r="D300" s="38"/>
      <c r="E300" s="33">
        <v>44846</v>
      </c>
      <c r="F300" s="3" t="s">
        <v>253</v>
      </c>
      <c r="G300" s="8" t="s">
        <v>254</v>
      </c>
      <c r="H300" s="27">
        <v>24</v>
      </c>
      <c r="I300" s="8" t="s">
        <v>393</v>
      </c>
      <c r="J300" s="33">
        <f t="shared" si="24"/>
        <v>45577</v>
      </c>
      <c r="K300" s="33" t="str">
        <f t="shared" ca="1" si="22"/>
        <v>Aktivno</v>
      </c>
      <c r="L300" s="60" t="str">
        <f t="shared" ca="1" si="23"/>
        <v>Isteklo</v>
      </c>
      <c r="M300" s="9"/>
    </row>
    <row r="301" spans="2:13" x14ac:dyDescent="0.25">
      <c r="B301" s="76" t="s">
        <v>842</v>
      </c>
      <c r="C301" s="38" t="s">
        <v>267</v>
      </c>
      <c r="D301" s="38"/>
      <c r="E301" s="33">
        <v>44846</v>
      </c>
      <c r="F301" s="3" t="s">
        <v>253</v>
      </c>
      <c r="G301" s="8" t="s">
        <v>254</v>
      </c>
      <c r="H301" s="27">
        <v>24</v>
      </c>
      <c r="I301" s="8" t="s">
        <v>394</v>
      </c>
      <c r="J301" s="33">
        <f t="shared" si="24"/>
        <v>45577</v>
      </c>
      <c r="K301" s="33" t="str">
        <f t="shared" ca="1" si="22"/>
        <v>Aktivno</v>
      </c>
      <c r="L301" s="60" t="str">
        <f t="shared" ca="1" si="23"/>
        <v>Isteklo</v>
      </c>
      <c r="M301" s="9"/>
    </row>
    <row r="302" spans="2:13" x14ac:dyDescent="0.25">
      <c r="C302" s="70"/>
      <c r="D302" s="70"/>
      <c r="E302" s="68"/>
      <c r="F302" s="3"/>
      <c r="G302" s="8"/>
      <c r="H302" s="27"/>
      <c r="I302" s="8"/>
      <c r="J302" s="33">
        <f t="shared" si="24"/>
        <v>0</v>
      </c>
      <c r="K302" s="33" t="str">
        <f t="shared" ca="1" si="22"/>
        <v>Isteklo</v>
      </c>
      <c r="L302" s="15"/>
      <c r="M302" s="9"/>
    </row>
    <row r="303" spans="2:13" x14ac:dyDescent="0.25">
      <c r="C303" s="70"/>
      <c r="D303" s="70"/>
      <c r="E303" s="68"/>
      <c r="F303" s="3"/>
      <c r="G303" s="8"/>
      <c r="H303" s="27"/>
      <c r="I303" s="8"/>
      <c r="J303" s="33">
        <f t="shared" si="24"/>
        <v>0</v>
      </c>
      <c r="K303" s="33" t="str">
        <f t="shared" ca="1" si="22"/>
        <v>Isteklo</v>
      </c>
      <c r="L303" s="15"/>
      <c r="M303" s="9"/>
    </row>
    <row r="304" spans="2:13" x14ac:dyDescent="0.25">
      <c r="C304" s="70"/>
      <c r="D304" s="70"/>
      <c r="E304" s="68"/>
      <c r="F304" s="3"/>
      <c r="G304" s="8"/>
      <c r="H304" s="27"/>
      <c r="I304" s="8"/>
      <c r="J304" s="33">
        <f t="shared" si="24"/>
        <v>0</v>
      </c>
      <c r="K304" s="33" t="str">
        <f t="shared" ca="1" si="22"/>
        <v>Isteklo</v>
      </c>
      <c r="L304" s="15"/>
      <c r="M304" s="9"/>
    </row>
  </sheetData>
  <autoFilter ref="A1:M278" xr:uid="{00000000-0001-0000-0000-000000000000}"/>
  <dataConsolidate/>
  <phoneticPr fontId="12" type="noConversion"/>
  <conditionalFormatting sqref="K2:K304">
    <cfRule type="expression" dxfId="15" priority="4">
      <formula>J2&gt;TODAY()</formula>
    </cfRule>
    <cfRule type="expression" dxfId="14" priority="5">
      <formula>J2&lt;TODAY()</formula>
    </cfRule>
  </conditionalFormatting>
  <conditionalFormatting sqref="L2:L301">
    <cfRule type="containsText" dxfId="13" priority="1" operator="containsText" text="Isteklo">
      <formula>NOT(ISERROR(SEARCH("Isteklo",L2)))</formula>
    </cfRule>
    <cfRule type="containsText" dxfId="12" priority="2" operator="containsText" text="Aktivno">
      <formula>NOT(ISERROR(SEARCH("Aktivno",L2)))</formula>
    </cfRule>
  </conditionalFormatting>
  <dataValidations count="5">
    <dataValidation type="list" allowBlank="1" showInputMessage="1" showErrorMessage="1" sqref="H70:H72 H8:H53" xr:uid="{09207C12-9F36-488B-9061-0C55F7A4671C}">
      <formula1>#REF!</formula1>
    </dataValidation>
    <dataValidation type="list" allowBlank="1" showInputMessage="1" showErrorMessage="1" sqref="H2:H7 H54:H69 H73:H199" xr:uid="{BD7CD980-AACC-4EE1-A4E2-5026C7CFC345}">
      <formula1>#REF!</formula1>
    </dataValidation>
    <dataValidation type="list" allowBlank="1" showInputMessage="1" sqref="H200:H276 H302:H304" xr:uid="{99CD75D0-197A-472C-AC0A-DF4C83E41C4B}">
      <formula1>$A$2:$A$8</formula1>
    </dataValidation>
    <dataValidation type="list" allowBlank="1" showInputMessage="1" showErrorMessage="1" sqref="L2:L301" xr:uid="{A3EF9E46-D088-41FF-A6AE-4C448CB00278}">
      <formula1>$A$10:$A$11</formula1>
    </dataValidation>
    <dataValidation type="list" allowBlank="1" showInputMessage="1" showErrorMessage="1" sqref="H277:H301" xr:uid="{6188EB0F-D3E5-4206-8AFE-79293ED89804}">
      <formula1>$H$1:$O$1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5B80-E0F6-4FC2-BF0D-8ABC7346088C}">
  <dimension ref="A1:BM217"/>
  <sheetViews>
    <sheetView zoomScale="80" zoomScaleNormal="80" workbookViewId="0">
      <pane ySplit="1" topLeftCell="A2" activePane="bottomLeft" state="frozen"/>
      <selection pane="bottomLeft" activeCell="AK128" sqref="AK128"/>
    </sheetView>
  </sheetViews>
  <sheetFormatPr defaultRowHeight="15.75" x14ac:dyDescent="0.25"/>
  <cols>
    <col min="2" max="2" width="57.42578125" style="36" customWidth="1"/>
    <col min="3" max="3" width="15.5703125" style="32" customWidth="1"/>
    <col min="4" max="4" width="22.85546875" style="10" customWidth="1"/>
    <col min="5" max="5" width="53.140625" style="19" bestFit="1" customWidth="1"/>
    <col min="6" max="6" width="10.5703125" style="29" customWidth="1"/>
    <col min="7" max="7" width="29.5703125" style="19" bestFit="1" customWidth="1"/>
    <col min="8" max="9" width="19.42578125" style="32" customWidth="1"/>
    <col min="10" max="10" width="16.140625" style="10" customWidth="1"/>
    <col min="11" max="11" width="14.5703125" style="16" customWidth="1"/>
    <col min="12" max="12" width="15" style="26" customWidth="1"/>
    <col min="13" max="13" width="40.42578125" style="10" bestFit="1" customWidth="1"/>
    <col min="14" max="14" width="18.85546875" style="19" customWidth="1"/>
    <col min="15" max="16" width="14.140625" bestFit="1" customWidth="1"/>
  </cols>
  <sheetData>
    <row r="1" spans="1:16" s="6" customFormat="1" ht="45" x14ac:dyDescent="0.25">
      <c r="B1" s="37" t="s">
        <v>2</v>
      </c>
      <c r="C1" s="23" t="s">
        <v>54</v>
      </c>
      <c r="D1" s="23" t="s">
        <v>3</v>
      </c>
      <c r="E1" s="23" t="s">
        <v>12</v>
      </c>
      <c r="F1" s="23" t="s">
        <v>0</v>
      </c>
      <c r="G1" s="23" t="s">
        <v>1</v>
      </c>
      <c r="H1" s="23" t="s">
        <v>10</v>
      </c>
      <c r="I1" s="23" t="s">
        <v>4</v>
      </c>
      <c r="J1" s="23" t="s">
        <v>423</v>
      </c>
      <c r="K1" s="23" t="s">
        <v>7</v>
      </c>
      <c r="L1" s="23" t="s">
        <v>8</v>
      </c>
      <c r="M1" s="23" t="s">
        <v>9</v>
      </c>
      <c r="N1" s="23" t="s">
        <v>455</v>
      </c>
      <c r="O1" s="6" t="s">
        <v>456</v>
      </c>
      <c r="P1" s="6" t="s">
        <v>457</v>
      </c>
    </row>
    <row r="2" spans="1:16" x14ac:dyDescent="0.25">
      <c r="A2" s="59">
        <v>6</v>
      </c>
      <c r="B2" s="38"/>
      <c r="C2" s="33"/>
      <c r="D2" s="3"/>
      <c r="E2" s="8"/>
      <c r="F2" s="27"/>
      <c r="G2" s="42"/>
      <c r="H2" s="33">
        <f t="shared" ref="H2:H33" si="0">DATE(YEAR(C2)+A241,MONTH(C2)+F2,DAY(C2)+A242)</f>
        <v>0</v>
      </c>
      <c r="I2" s="33" t="str">
        <f t="shared" ref="I2:I32" ca="1" si="1">IF(H2&gt;TODAY(),"Aktivno","Isteklo")</f>
        <v>Isteklo</v>
      </c>
      <c r="J2" s="3"/>
      <c r="K2" s="60" t="str">
        <f t="shared" ref="K2:K32" ca="1" si="2">IF(L2&gt;TODAY(),"Aktivno","Isteklo")</f>
        <v>Isteklo</v>
      </c>
      <c r="L2" s="62"/>
      <c r="M2" s="3"/>
      <c r="N2" s="8"/>
    </row>
    <row r="3" spans="1:16" x14ac:dyDescent="0.25">
      <c r="A3" s="59">
        <v>12</v>
      </c>
      <c r="B3" s="38"/>
      <c r="C3" s="33"/>
      <c r="D3" s="3"/>
      <c r="E3" s="8"/>
      <c r="F3" s="27"/>
      <c r="G3" s="42"/>
      <c r="H3" s="33">
        <f t="shared" si="0"/>
        <v>0</v>
      </c>
      <c r="I3" s="33" t="str">
        <f t="shared" ca="1" si="1"/>
        <v>Isteklo</v>
      </c>
      <c r="J3" s="3"/>
      <c r="K3" s="60" t="str">
        <f t="shared" ca="1" si="2"/>
        <v>Isteklo</v>
      </c>
      <c r="L3" s="61"/>
      <c r="M3" s="3"/>
      <c r="N3" s="8"/>
    </row>
    <row r="4" spans="1:16" x14ac:dyDescent="0.25">
      <c r="A4" s="59">
        <v>24</v>
      </c>
      <c r="B4" s="38"/>
      <c r="C4" s="33"/>
      <c r="D4" s="3"/>
      <c r="E4" s="8"/>
      <c r="F4" s="27"/>
      <c r="G4" s="42"/>
      <c r="H4" s="33">
        <f t="shared" si="0"/>
        <v>0</v>
      </c>
      <c r="I4" s="33" t="str">
        <f t="shared" ca="1" si="1"/>
        <v>Isteklo</v>
      </c>
      <c r="J4" s="3"/>
      <c r="K4" s="60" t="str">
        <f t="shared" ca="1" si="2"/>
        <v>Isteklo</v>
      </c>
      <c r="L4" s="61"/>
      <c r="M4" s="3"/>
      <c r="N4" s="8"/>
    </row>
    <row r="5" spans="1:16" x14ac:dyDescent="0.25">
      <c r="A5" s="59">
        <v>36</v>
      </c>
      <c r="B5" s="38"/>
      <c r="C5" s="33"/>
      <c r="D5" s="3"/>
      <c r="E5" s="8"/>
      <c r="F5" s="27"/>
      <c r="G5" s="42"/>
      <c r="H5" s="33">
        <f t="shared" si="0"/>
        <v>0</v>
      </c>
      <c r="I5" s="33" t="str">
        <f t="shared" ca="1" si="1"/>
        <v>Isteklo</v>
      </c>
      <c r="J5" s="3"/>
      <c r="K5" s="60" t="str">
        <f t="shared" ca="1" si="2"/>
        <v>Isteklo</v>
      </c>
      <c r="L5" s="61"/>
      <c r="M5" s="3"/>
      <c r="N5" s="8"/>
    </row>
    <row r="6" spans="1:16" x14ac:dyDescent="0.25">
      <c r="A6" s="59">
        <v>48</v>
      </c>
      <c r="B6" s="38"/>
      <c r="C6" s="33"/>
      <c r="D6" s="3"/>
      <c r="E6" s="8"/>
      <c r="F6" s="27"/>
      <c r="G6" s="42"/>
      <c r="H6" s="33">
        <f t="shared" si="0"/>
        <v>0</v>
      </c>
      <c r="I6" s="33" t="str">
        <f t="shared" ca="1" si="1"/>
        <v>Isteklo</v>
      </c>
      <c r="J6" s="3"/>
      <c r="K6" s="60" t="str">
        <f t="shared" ca="1" si="2"/>
        <v>Isteklo</v>
      </c>
      <c r="L6" s="61"/>
      <c r="M6" s="3"/>
      <c r="N6" s="8"/>
    </row>
    <row r="7" spans="1:16" x14ac:dyDescent="0.25">
      <c r="A7" s="59">
        <v>60</v>
      </c>
      <c r="B7" s="38"/>
      <c r="C7" s="33"/>
      <c r="D7" s="3"/>
      <c r="E7" s="8"/>
      <c r="F7" s="27"/>
      <c r="G7" s="42"/>
      <c r="H7" s="33">
        <f t="shared" si="0"/>
        <v>0</v>
      </c>
      <c r="I7" s="33" t="str">
        <f t="shared" ca="1" si="1"/>
        <v>Isteklo</v>
      </c>
      <c r="J7" s="3"/>
      <c r="K7" s="60" t="str">
        <f t="shared" ca="1" si="2"/>
        <v>Isteklo</v>
      </c>
      <c r="L7" s="61"/>
      <c r="M7" s="3"/>
      <c r="N7" s="8"/>
    </row>
    <row r="8" spans="1:16" x14ac:dyDescent="0.25">
      <c r="B8" s="38"/>
      <c r="C8" s="33"/>
      <c r="D8" s="3"/>
      <c r="E8" s="8"/>
      <c r="F8" s="27"/>
      <c r="G8" s="42"/>
      <c r="H8" s="33">
        <f t="shared" si="0"/>
        <v>0</v>
      </c>
      <c r="I8" s="33" t="str">
        <f t="shared" ca="1" si="1"/>
        <v>Isteklo</v>
      </c>
      <c r="J8" s="3"/>
      <c r="K8" s="60" t="str">
        <f t="shared" ca="1" si="2"/>
        <v>Isteklo</v>
      </c>
      <c r="L8" s="61"/>
      <c r="M8" s="3"/>
      <c r="N8" s="8"/>
    </row>
    <row r="9" spans="1:16" x14ac:dyDescent="0.25">
      <c r="B9" s="38"/>
      <c r="C9" s="33"/>
      <c r="D9" s="3"/>
      <c r="E9" s="8"/>
      <c r="F9" s="27"/>
      <c r="G9" s="42"/>
      <c r="H9" s="33">
        <f t="shared" si="0"/>
        <v>0</v>
      </c>
      <c r="I9" s="33" t="str">
        <f t="shared" ca="1" si="1"/>
        <v>Isteklo</v>
      </c>
      <c r="J9" s="3"/>
      <c r="K9" s="60" t="str">
        <f t="shared" ca="1" si="2"/>
        <v>Isteklo</v>
      </c>
      <c r="L9" s="61"/>
      <c r="M9" s="3"/>
      <c r="N9" s="8"/>
    </row>
    <row r="10" spans="1:16" x14ac:dyDescent="0.25">
      <c r="A10" s="59" t="s">
        <v>6</v>
      </c>
      <c r="B10" s="38"/>
      <c r="C10" s="33"/>
      <c r="D10" s="3"/>
      <c r="E10" s="8"/>
      <c r="F10" s="27"/>
      <c r="G10" s="42"/>
      <c r="H10" s="33">
        <f t="shared" si="0"/>
        <v>0</v>
      </c>
      <c r="I10" s="33" t="str">
        <f t="shared" ca="1" si="1"/>
        <v>Isteklo</v>
      </c>
      <c r="J10" s="3"/>
      <c r="K10" s="60" t="str">
        <f t="shared" ca="1" si="2"/>
        <v>Isteklo</v>
      </c>
      <c r="L10" s="61"/>
      <c r="M10" s="3"/>
      <c r="N10" s="8"/>
    </row>
    <row r="11" spans="1:16" x14ac:dyDescent="0.25">
      <c r="A11" s="59" t="s">
        <v>5</v>
      </c>
      <c r="B11" s="38"/>
      <c r="C11" s="33"/>
      <c r="D11" s="3"/>
      <c r="E11" s="8"/>
      <c r="F11" s="27"/>
      <c r="G11" s="42"/>
      <c r="H11" s="33">
        <f t="shared" si="0"/>
        <v>0</v>
      </c>
      <c r="I11" s="33" t="str">
        <f t="shared" ca="1" si="1"/>
        <v>Isteklo</v>
      </c>
      <c r="J11" s="3"/>
      <c r="K11" s="60" t="str">
        <f t="shared" ca="1" si="2"/>
        <v>Isteklo</v>
      </c>
      <c r="L11" s="61"/>
      <c r="M11" s="3"/>
      <c r="N11" s="8"/>
    </row>
    <row r="12" spans="1:16" x14ac:dyDescent="0.25">
      <c r="B12" s="38"/>
      <c r="C12" s="33"/>
      <c r="D12" s="3"/>
      <c r="E12" s="8"/>
      <c r="F12" s="27"/>
      <c r="G12" s="42"/>
      <c r="H12" s="33">
        <f t="shared" si="0"/>
        <v>0</v>
      </c>
      <c r="I12" s="33" t="str">
        <f t="shared" ca="1" si="1"/>
        <v>Isteklo</v>
      </c>
      <c r="J12" s="3"/>
      <c r="K12" s="60" t="str">
        <f t="shared" ca="1" si="2"/>
        <v>Isteklo</v>
      </c>
      <c r="L12" s="61"/>
      <c r="M12" s="3"/>
      <c r="N12" s="8"/>
    </row>
    <row r="13" spans="1:16" x14ac:dyDescent="0.25">
      <c r="B13" s="38"/>
      <c r="C13" s="33"/>
      <c r="D13" s="3"/>
      <c r="E13" s="8"/>
      <c r="F13" s="27"/>
      <c r="G13" s="42"/>
      <c r="H13" s="33">
        <f t="shared" si="0"/>
        <v>0</v>
      </c>
      <c r="I13" s="33" t="str">
        <f t="shared" ca="1" si="1"/>
        <v>Isteklo</v>
      </c>
      <c r="J13" s="3"/>
      <c r="K13" s="60" t="str">
        <f t="shared" ca="1" si="2"/>
        <v>Isteklo</v>
      </c>
      <c r="L13" s="61"/>
      <c r="M13" s="3"/>
      <c r="N13" s="8"/>
    </row>
    <row r="14" spans="1:16" x14ac:dyDescent="0.25">
      <c r="B14" s="38"/>
      <c r="C14" s="33"/>
      <c r="D14" s="3"/>
      <c r="E14" s="8"/>
      <c r="F14" s="27"/>
      <c r="G14" s="42"/>
      <c r="H14" s="33">
        <f t="shared" si="0"/>
        <v>0</v>
      </c>
      <c r="I14" s="33" t="str">
        <f t="shared" ca="1" si="1"/>
        <v>Isteklo</v>
      </c>
      <c r="J14" s="3"/>
      <c r="K14" s="60" t="str">
        <f t="shared" ca="1" si="2"/>
        <v>Isteklo</v>
      </c>
      <c r="L14" s="61"/>
      <c r="M14" s="3"/>
      <c r="N14" s="8"/>
    </row>
    <row r="15" spans="1:16" x14ac:dyDescent="0.25">
      <c r="B15" s="38"/>
      <c r="C15" s="33"/>
      <c r="D15" s="3"/>
      <c r="E15" s="8"/>
      <c r="F15" s="27"/>
      <c r="G15" s="42"/>
      <c r="H15" s="33">
        <f t="shared" si="0"/>
        <v>0</v>
      </c>
      <c r="I15" s="33" t="str">
        <f t="shared" ca="1" si="1"/>
        <v>Isteklo</v>
      </c>
      <c r="J15" s="3"/>
      <c r="K15" s="60" t="str">
        <f t="shared" ca="1" si="2"/>
        <v>Isteklo</v>
      </c>
      <c r="L15" s="61"/>
      <c r="M15" s="3"/>
      <c r="N15" s="8"/>
    </row>
    <row r="16" spans="1:16" x14ac:dyDescent="0.25">
      <c r="B16" s="38"/>
      <c r="C16" s="33"/>
      <c r="D16" s="3"/>
      <c r="E16" s="8"/>
      <c r="F16" s="27"/>
      <c r="G16" s="42"/>
      <c r="H16" s="33">
        <f t="shared" si="0"/>
        <v>0</v>
      </c>
      <c r="I16" s="33" t="str">
        <f t="shared" ca="1" si="1"/>
        <v>Isteklo</v>
      </c>
      <c r="J16" s="3"/>
      <c r="K16" s="60" t="str">
        <f t="shared" ca="1" si="2"/>
        <v>Isteklo</v>
      </c>
      <c r="L16" s="61"/>
      <c r="M16" s="3"/>
      <c r="N16" s="8"/>
    </row>
    <row r="17" spans="2:14" x14ac:dyDescent="0.25">
      <c r="B17" s="38"/>
      <c r="C17" s="33"/>
      <c r="D17" s="3"/>
      <c r="E17" s="8"/>
      <c r="F17" s="27"/>
      <c r="G17" s="42"/>
      <c r="H17" s="33">
        <f t="shared" si="0"/>
        <v>0</v>
      </c>
      <c r="I17" s="33" t="str">
        <f t="shared" ca="1" si="1"/>
        <v>Isteklo</v>
      </c>
      <c r="J17" s="3"/>
      <c r="K17" s="60" t="str">
        <f t="shared" ca="1" si="2"/>
        <v>Isteklo</v>
      </c>
      <c r="L17" s="61"/>
      <c r="M17" s="3"/>
      <c r="N17" s="8"/>
    </row>
    <row r="18" spans="2:14" x14ac:dyDescent="0.25">
      <c r="B18" s="38"/>
      <c r="C18" s="33"/>
      <c r="D18" s="3"/>
      <c r="E18" s="8"/>
      <c r="F18" s="27"/>
      <c r="G18" s="42"/>
      <c r="H18" s="33">
        <f t="shared" si="0"/>
        <v>0</v>
      </c>
      <c r="I18" s="33" t="str">
        <f t="shared" ca="1" si="1"/>
        <v>Isteklo</v>
      </c>
      <c r="J18" s="3"/>
      <c r="K18" s="60" t="str">
        <f t="shared" ca="1" si="2"/>
        <v>Isteklo</v>
      </c>
      <c r="L18" s="61"/>
      <c r="M18" s="3"/>
      <c r="N18" s="8"/>
    </row>
    <row r="19" spans="2:14" x14ac:dyDescent="0.25">
      <c r="B19" s="38"/>
      <c r="C19" s="33"/>
      <c r="D19" s="3"/>
      <c r="E19" s="8"/>
      <c r="F19" s="27"/>
      <c r="G19" s="42"/>
      <c r="H19" s="33">
        <f t="shared" si="0"/>
        <v>0</v>
      </c>
      <c r="I19" s="33" t="str">
        <f t="shared" ca="1" si="1"/>
        <v>Isteklo</v>
      </c>
      <c r="J19" s="3"/>
      <c r="K19" s="60" t="str">
        <f t="shared" ca="1" si="2"/>
        <v>Isteklo</v>
      </c>
      <c r="L19" s="61"/>
      <c r="M19" s="3"/>
      <c r="N19" s="8"/>
    </row>
    <row r="20" spans="2:14" x14ac:dyDescent="0.25">
      <c r="B20" s="38"/>
      <c r="C20" s="33"/>
      <c r="D20" s="3"/>
      <c r="E20" s="8"/>
      <c r="F20" s="27"/>
      <c r="G20" s="42"/>
      <c r="H20" s="33">
        <f t="shared" si="0"/>
        <v>0</v>
      </c>
      <c r="I20" s="33" t="str">
        <f t="shared" ca="1" si="1"/>
        <v>Isteklo</v>
      </c>
      <c r="J20" s="3"/>
      <c r="K20" s="60" t="str">
        <f t="shared" ca="1" si="2"/>
        <v>Isteklo</v>
      </c>
      <c r="L20" s="61"/>
      <c r="M20" s="3"/>
      <c r="N20" s="8"/>
    </row>
    <row r="21" spans="2:14" x14ac:dyDescent="0.25">
      <c r="B21" s="38"/>
      <c r="C21" s="33"/>
      <c r="D21" s="3"/>
      <c r="E21" s="8"/>
      <c r="F21" s="27"/>
      <c r="G21" s="42"/>
      <c r="H21" s="33">
        <f t="shared" si="0"/>
        <v>0</v>
      </c>
      <c r="I21" s="33" t="str">
        <f t="shared" ca="1" si="1"/>
        <v>Isteklo</v>
      </c>
      <c r="J21" s="3"/>
      <c r="K21" s="60" t="str">
        <f t="shared" ca="1" si="2"/>
        <v>Isteklo</v>
      </c>
      <c r="L21" s="61"/>
      <c r="M21" s="3"/>
      <c r="N21" s="8"/>
    </row>
    <row r="22" spans="2:14" x14ac:dyDescent="0.25">
      <c r="B22" s="38"/>
      <c r="C22" s="33"/>
      <c r="D22" s="3"/>
      <c r="E22" s="8"/>
      <c r="F22" s="27"/>
      <c r="G22" s="42"/>
      <c r="H22" s="33">
        <f t="shared" si="0"/>
        <v>0</v>
      </c>
      <c r="I22" s="33" t="str">
        <f t="shared" ca="1" si="1"/>
        <v>Isteklo</v>
      </c>
      <c r="J22" s="3"/>
      <c r="K22" s="60" t="str">
        <f t="shared" ca="1" si="2"/>
        <v>Isteklo</v>
      </c>
      <c r="L22" s="61"/>
      <c r="M22" s="3"/>
      <c r="N22" s="8"/>
    </row>
    <row r="23" spans="2:14" x14ac:dyDescent="0.25">
      <c r="B23" s="38"/>
      <c r="C23" s="33"/>
      <c r="D23" s="3"/>
      <c r="E23" s="8"/>
      <c r="F23" s="27"/>
      <c r="G23" s="42"/>
      <c r="H23" s="33">
        <f t="shared" si="0"/>
        <v>0</v>
      </c>
      <c r="I23" s="33" t="str">
        <f t="shared" ca="1" si="1"/>
        <v>Isteklo</v>
      </c>
      <c r="J23" s="3"/>
      <c r="K23" s="60" t="str">
        <f t="shared" ca="1" si="2"/>
        <v>Isteklo</v>
      </c>
      <c r="L23" s="61"/>
      <c r="M23" s="3"/>
      <c r="N23" s="8"/>
    </row>
    <row r="24" spans="2:14" x14ac:dyDescent="0.25">
      <c r="B24" s="38"/>
      <c r="C24" s="33"/>
      <c r="D24" s="3"/>
      <c r="E24" s="8"/>
      <c r="F24" s="27"/>
      <c r="G24" s="42"/>
      <c r="H24" s="33">
        <f t="shared" si="0"/>
        <v>0</v>
      </c>
      <c r="I24" s="33" t="str">
        <f t="shared" ca="1" si="1"/>
        <v>Isteklo</v>
      </c>
      <c r="J24" s="3"/>
      <c r="K24" s="60" t="str">
        <f t="shared" ca="1" si="2"/>
        <v>Isteklo</v>
      </c>
      <c r="L24" s="61"/>
      <c r="M24" s="3"/>
      <c r="N24" s="8"/>
    </row>
    <row r="25" spans="2:14" x14ac:dyDescent="0.25">
      <c r="B25" s="38"/>
      <c r="C25" s="33"/>
      <c r="D25" s="3"/>
      <c r="E25" s="8"/>
      <c r="F25" s="27"/>
      <c r="G25" s="42"/>
      <c r="H25" s="33">
        <f t="shared" si="0"/>
        <v>0</v>
      </c>
      <c r="I25" s="33" t="str">
        <f t="shared" ca="1" si="1"/>
        <v>Isteklo</v>
      </c>
      <c r="J25" s="3"/>
      <c r="K25" s="60" t="str">
        <f t="shared" ca="1" si="2"/>
        <v>Isteklo</v>
      </c>
      <c r="L25" s="61"/>
      <c r="M25" s="3"/>
      <c r="N25" s="8"/>
    </row>
    <row r="26" spans="2:14" x14ac:dyDescent="0.25">
      <c r="B26" s="38"/>
      <c r="C26" s="33"/>
      <c r="D26" s="3"/>
      <c r="E26" s="8"/>
      <c r="F26" s="27"/>
      <c r="G26" s="42"/>
      <c r="H26" s="33">
        <f t="shared" si="0"/>
        <v>0</v>
      </c>
      <c r="I26" s="33" t="str">
        <f t="shared" ca="1" si="1"/>
        <v>Isteklo</v>
      </c>
      <c r="J26" s="3"/>
      <c r="K26" s="60" t="str">
        <f t="shared" ca="1" si="2"/>
        <v>Isteklo</v>
      </c>
      <c r="L26" s="61"/>
      <c r="M26" s="3"/>
      <c r="N26" s="8"/>
    </row>
    <row r="27" spans="2:14" x14ac:dyDescent="0.25">
      <c r="B27" s="38"/>
      <c r="C27" s="33"/>
      <c r="D27" s="3"/>
      <c r="E27" s="8"/>
      <c r="F27" s="27"/>
      <c r="G27" s="42"/>
      <c r="H27" s="33">
        <f t="shared" si="0"/>
        <v>0</v>
      </c>
      <c r="I27" s="33" t="str">
        <f t="shared" ca="1" si="1"/>
        <v>Isteklo</v>
      </c>
      <c r="J27" s="3"/>
      <c r="K27" s="60" t="str">
        <f t="shared" ca="1" si="2"/>
        <v>Isteklo</v>
      </c>
      <c r="L27" s="61"/>
      <c r="M27" s="3"/>
      <c r="N27" s="8"/>
    </row>
    <row r="28" spans="2:14" x14ac:dyDescent="0.25">
      <c r="B28" s="38"/>
      <c r="C28" s="33"/>
      <c r="D28" s="3"/>
      <c r="E28" s="8"/>
      <c r="F28" s="27"/>
      <c r="G28" s="42"/>
      <c r="H28" s="33">
        <f t="shared" si="0"/>
        <v>0</v>
      </c>
      <c r="I28" s="33" t="str">
        <f t="shared" ca="1" si="1"/>
        <v>Isteklo</v>
      </c>
      <c r="J28" s="3"/>
      <c r="K28" s="60" t="str">
        <f t="shared" ca="1" si="2"/>
        <v>Isteklo</v>
      </c>
      <c r="L28" s="61"/>
      <c r="M28" s="3"/>
      <c r="N28" s="8"/>
    </row>
    <row r="29" spans="2:14" x14ac:dyDescent="0.25">
      <c r="B29" s="38"/>
      <c r="C29" s="33"/>
      <c r="D29" s="3"/>
      <c r="E29" s="8"/>
      <c r="F29" s="27"/>
      <c r="G29" s="42"/>
      <c r="H29" s="33">
        <f t="shared" si="0"/>
        <v>0</v>
      </c>
      <c r="I29" s="33" t="str">
        <f t="shared" ca="1" si="1"/>
        <v>Isteklo</v>
      </c>
      <c r="J29" s="3"/>
      <c r="K29" s="60" t="str">
        <f t="shared" ca="1" si="2"/>
        <v>Isteklo</v>
      </c>
      <c r="L29" s="61"/>
      <c r="M29" s="3"/>
      <c r="N29" s="8"/>
    </row>
    <row r="30" spans="2:14" x14ac:dyDescent="0.25">
      <c r="B30" s="38"/>
      <c r="C30" s="33"/>
      <c r="D30" s="3"/>
      <c r="E30" s="8"/>
      <c r="F30" s="27"/>
      <c r="G30" s="42"/>
      <c r="H30" s="33">
        <f t="shared" si="0"/>
        <v>0</v>
      </c>
      <c r="I30" s="33" t="str">
        <f t="shared" ca="1" si="1"/>
        <v>Isteklo</v>
      </c>
      <c r="J30" s="3"/>
      <c r="K30" s="60" t="str">
        <f t="shared" ca="1" si="2"/>
        <v>Isteklo</v>
      </c>
      <c r="L30" s="61"/>
      <c r="M30" s="3"/>
      <c r="N30" s="8"/>
    </row>
    <row r="31" spans="2:14" x14ac:dyDescent="0.25">
      <c r="B31" s="38"/>
      <c r="C31" s="33"/>
      <c r="D31" s="3"/>
      <c r="E31" s="8"/>
      <c r="F31" s="27"/>
      <c r="G31" s="42"/>
      <c r="H31" s="33">
        <f t="shared" si="0"/>
        <v>0</v>
      </c>
      <c r="I31" s="33" t="str">
        <f t="shared" ca="1" si="1"/>
        <v>Isteklo</v>
      </c>
      <c r="J31" s="3"/>
      <c r="K31" s="60" t="str">
        <f t="shared" ca="1" si="2"/>
        <v>Isteklo</v>
      </c>
      <c r="L31" s="61"/>
      <c r="M31" s="3"/>
      <c r="N31" s="8"/>
    </row>
    <row r="32" spans="2:14" x14ac:dyDescent="0.25">
      <c r="B32" s="38"/>
      <c r="C32" s="33"/>
      <c r="D32" s="3"/>
      <c r="E32" s="8"/>
      <c r="F32" s="27"/>
      <c r="G32" s="42"/>
      <c r="H32" s="33">
        <f t="shared" si="0"/>
        <v>0</v>
      </c>
      <c r="I32" s="33" t="str">
        <f t="shared" ca="1" si="1"/>
        <v>Isteklo</v>
      </c>
      <c r="J32" s="3"/>
      <c r="K32" s="60" t="str">
        <f t="shared" ca="1" si="2"/>
        <v>Isteklo</v>
      </c>
      <c r="L32" s="61"/>
      <c r="M32" s="3"/>
      <c r="N32" s="8"/>
    </row>
    <row r="33" spans="2:14" x14ac:dyDescent="0.25">
      <c r="B33" s="38"/>
      <c r="C33" s="33"/>
      <c r="D33" s="3"/>
      <c r="E33" s="8"/>
      <c r="F33" s="27"/>
      <c r="G33" s="42"/>
      <c r="H33" s="33">
        <f t="shared" si="0"/>
        <v>0</v>
      </c>
      <c r="I33" s="33" t="str">
        <f t="shared" ref="I33:I96" ca="1" si="3">IF(H33&gt;TODAY(),"Aktivno","Isteklo")</f>
        <v>Isteklo</v>
      </c>
      <c r="J33" s="3"/>
      <c r="K33" s="60" t="str">
        <f t="shared" ref="K33:K96" ca="1" si="4">IF(L33&gt;TODAY(),"Aktivno","Isteklo")</f>
        <v>Isteklo</v>
      </c>
      <c r="L33" s="61"/>
      <c r="M33" s="3"/>
      <c r="N33" s="8"/>
    </row>
    <row r="34" spans="2:14" x14ac:dyDescent="0.25">
      <c r="B34" s="38"/>
      <c r="C34" s="33"/>
      <c r="D34" s="3"/>
      <c r="E34" s="8"/>
      <c r="F34" s="27"/>
      <c r="G34" s="42"/>
      <c r="H34" s="33">
        <f t="shared" ref="H34:H56" si="5">DATE(YEAR(C34)+A273,MONTH(C34)+F34,DAY(C34)+A274)</f>
        <v>0</v>
      </c>
      <c r="I34" s="33" t="str">
        <f t="shared" ca="1" si="3"/>
        <v>Isteklo</v>
      </c>
      <c r="J34" s="3"/>
      <c r="K34" s="60" t="str">
        <f t="shared" ca="1" si="4"/>
        <v>Isteklo</v>
      </c>
      <c r="L34" s="61"/>
      <c r="M34" s="3"/>
      <c r="N34" s="8"/>
    </row>
    <row r="35" spans="2:14" x14ac:dyDescent="0.25">
      <c r="B35" s="38"/>
      <c r="C35" s="33"/>
      <c r="D35" s="3"/>
      <c r="E35" s="8"/>
      <c r="F35" s="27"/>
      <c r="G35" s="42"/>
      <c r="H35" s="33">
        <f t="shared" si="5"/>
        <v>0</v>
      </c>
      <c r="I35" s="33" t="str">
        <f t="shared" ca="1" si="3"/>
        <v>Isteklo</v>
      </c>
      <c r="J35" s="3"/>
      <c r="K35" s="60" t="str">
        <f t="shared" ca="1" si="4"/>
        <v>Isteklo</v>
      </c>
      <c r="L35" s="61"/>
      <c r="M35" s="3"/>
      <c r="N35" s="8"/>
    </row>
    <row r="36" spans="2:14" x14ac:dyDescent="0.25">
      <c r="B36" s="38"/>
      <c r="C36" s="33"/>
      <c r="D36" s="3"/>
      <c r="E36" s="8"/>
      <c r="F36" s="27"/>
      <c r="G36" s="42"/>
      <c r="H36" s="33">
        <f t="shared" si="5"/>
        <v>0</v>
      </c>
      <c r="I36" s="33" t="str">
        <f t="shared" ca="1" si="3"/>
        <v>Isteklo</v>
      </c>
      <c r="J36" s="3"/>
      <c r="K36" s="60" t="str">
        <f t="shared" ca="1" si="4"/>
        <v>Isteklo</v>
      </c>
      <c r="L36" s="61"/>
      <c r="M36" s="3"/>
      <c r="N36" s="8"/>
    </row>
    <row r="37" spans="2:14" x14ac:dyDescent="0.25">
      <c r="B37" s="38"/>
      <c r="C37" s="33"/>
      <c r="D37" s="3"/>
      <c r="E37" s="8"/>
      <c r="F37" s="27"/>
      <c r="G37" s="42"/>
      <c r="H37" s="33">
        <f t="shared" si="5"/>
        <v>0</v>
      </c>
      <c r="I37" s="33" t="str">
        <f t="shared" ca="1" si="3"/>
        <v>Isteklo</v>
      </c>
      <c r="J37" s="3"/>
      <c r="K37" s="60" t="str">
        <f t="shared" ca="1" si="4"/>
        <v>Isteklo</v>
      </c>
      <c r="L37" s="61"/>
      <c r="M37" s="3"/>
      <c r="N37" s="8"/>
    </row>
    <row r="38" spans="2:14" x14ac:dyDescent="0.25">
      <c r="B38" s="38"/>
      <c r="C38" s="33"/>
      <c r="D38" s="3"/>
      <c r="E38" s="8"/>
      <c r="F38" s="27"/>
      <c r="G38" s="42"/>
      <c r="H38" s="33">
        <f t="shared" si="5"/>
        <v>0</v>
      </c>
      <c r="I38" s="33" t="str">
        <f t="shared" ca="1" si="3"/>
        <v>Isteklo</v>
      </c>
      <c r="J38" s="3"/>
      <c r="K38" s="60" t="str">
        <f t="shared" ca="1" si="4"/>
        <v>Isteklo</v>
      </c>
      <c r="L38" s="61"/>
      <c r="M38" s="3"/>
      <c r="N38" s="8"/>
    </row>
    <row r="39" spans="2:14" x14ac:dyDescent="0.25">
      <c r="B39" s="38"/>
      <c r="C39" s="33"/>
      <c r="D39" s="3"/>
      <c r="E39" s="8"/>
      <c r="F39" s="27"/>
      <c r="G39" s="42"/>
      <c r="H39" s="33">
        <f t="shared" si="5"/>
        <v>0</v>
      </c>
      <c r="I39" s="33" t="str">
        <f t="shared" ca="1" si="3"/>
        <v>Isteklo</v>
      </c>
      <c r="J39" s="3"/>
      <c r="K39" s="60" t="str">
        <f t="shared" ca="1" si="4"/>
        <v>Isteklo</v>
      </c>
      <c r="L39" s="61"/>
      <c r="M39" s="3"/>
      <c r="N39" s="8"/>
    </row>
    <row r="40" spans="2:14" x14ac:dyDescent="0.25">
      <c r="B40" s="38"/>
      <c r="C40" s="33"/>
      <c r="D40" s="3"/>
      <c r="E40" s="8"/>
      <c r="F40" s="27"/>
      <c r="G40" s="42"/>
      <c r="H40" s="33">
        <f t="shared" si="5"/>
        <v>0</v>
      </c>
      <c r="I40" s="33" t="str">
        <f t="shared" ca="1" si="3"/>
        <v>Isteklo</v>
      </c>
      <c r="J40" s="3"/>
      <c r="K40" s="60" t="str">
        <f t="shared" ca="1" si="4"/>
        <v>Isteklo</v>
      </c>
      <c r="L40" s="61"/>
      <c r="M40" s="3"/>
      <c r="N40" s="8"/>
    </row>
    <row r="41" spans="2:14" x14ac:dyDescent="0.25">
      <c r="B41" s="38"/>
      <c r="C41" s="33"/>
      <c r="D41" s="3"/>
      <c r="E41" s="8"/>
      <c r="F41" s="27"/>
      <c r="G41" s="42"/>
      <c r="H41" s="33">
        <f t="shared" si="5"/>
        <v>0</v>
      </c>
      <c r="I41" s="33" t="str">
        <f t="shared" ca="1" si="3"/>
        <v>Isteklo</v>
      </c>
      <c r="J41" s="3"/>
      <c r="K41" s="60" t="str">
        <f t="shared" ca="1" si="4"/>
        <v>Isteklo</v>
      </c>
      <c r="L41" s="61"/>
      <c r="M41" s="3"/>
      <c r="N41" s="8"/>
    </row>
    <row r="42" spans="2:14" x14ac:dyDescent="0.25">
      <c r="B42" s="38"/>
      <c r="C42" s="33"/>
      <c r="D42" s="3"/>
      <c r="E42" s="8"/>
      <c r="F42" s="27"/>
      <c r="G42" s="42"/>
      <c r="H42" s="33">
        <f t="shared" si="5"/>
        <v>0</v>
      </c>
      <c r="I42" s="33" t="str">
        <f t="shared" ca="1" si="3"/>
        <v>Isteklo</v>
      </c>
      <c r="J42" s="3"/>
      <c r="K42" s="60" t="str">
        <f t="shared" ca="1" si="4"/>
        <v>Isteklo</v>
      </c>
      <c r="L42" s="61"/>
      <c r="M42" s="3"/>
      <c r="N42" s="8"/>
    </row>
    <row r="43" spans="2:14" x14ac:dyDescent="0.25">
      <c r="B43" s="38"/>
      <c r="C43" s="33"/>
      <c r="D43" s="3"/>
      <c r="E43" s="8"/>
      <c r="F43" s="27"/>
      <c r="G43" s="42"/>
      <c r="H43" s="33">
        <f t="shared" si="5"/>
        <v>0</v>
      </c>
      <c r="I43" s="33" t="str">
        <f t="shared" ca="1" si="3"/>
        <v>Isteklo</v>
      </c>
      <c r="J43" s="3"/>
      <c r="K43" s="60" t="str">
        <f t="shared" ca="1" si="4"/>
        <v>Isteklo</v>
      </c>
      <c r="L43" s="61"/>
      <c r="M43" s="3"/>
      <c r="N43" s="8"/>
    </row>
    <row r="44" spans="2:14" x14ac:dyDescent="0.25">
      <c r="B44" s="38"/>
      <c r="C44" s="33"/>
      <c r="D44" s="3"/>
      <c r="E44" s="8"/>
      <c r="F44" s="27"/>
      <c r="G44" s="42"/>
      <c r="H44" s="33">
        <f t="shared" si="5"/>
        <v>0</v>
      </c>
      <c r="I44" s="33" t="str">
        <f t="shared" ca="1" si="3"/>
        <v>Isteklo</v>
      </c>
      <c r="J44" s="3"/>
      <c r="K44" s="60" t="str">
        <f t="shared" ca="1" si="4"/>
        <v>Isteklo</v>
      </c>
      <c r="L44" s="61"/>
      <c r="M44" s="3"/>
      <c r="N44" s="8"/>
    </row>
    <row r="45" spans="2:14" x14ac:dyDescent="0.25">
      <c r="B45" s="38"/>
      <c r="C45" s="33"/>
      <c r="D45" s="3"/>
      <c r="E45" s="8"/>
      <c r="F45" s="27"/>
      <c r="G45" s="42"/>
      <c r="H45" s="33">
        <f t="shared" si="5"/>
        <v>0</v>
      </c>
      <c r="I45" s="33" t="str">
        <f t="shared" ca="1" si="3"/>
        <v>Isteklo</v>
      </c>
      <c r="J45" s="3"/>
      <c r="K45" s="60" t="str">
        <f t="shared" ca="1" si="4"/>
        <v>Isteklo</v>
      </c>
      <c r="L45" s="61"/>
      <c r="M45" s="3"/>
      <c r="N45" s="8"/>
    </row>
    <row r="46" spans="2:14" x14ac:dyDescent="0.25">
      <c r="B46" s="38"/>
      <c r="C46" s="33"/>
      <c r="D46" s="3"/>
      <c r="E46" s="8"/>
      <c r="F46" s="27"/>
      <c r="G46" s="42"/>
      <c r="H46" s="33">
        <f t="shared" si="5"/>
        <v>0</v>
      </c>
      <c r="I46" s="33" t="str">
        <f t="shared" ca="1" si="3"/>
        <v>Isteklo</v>
      </c>
      <c r="J46" s="3"/>
      <c r="K46" s="60" t="str">
        <f t="shared" ca="1" si="4"/>
        <v>Isteklo</v>
      </c>
      <c r="L46" s="61"/>
      <c r="M46" s="3"/>
      <c r="N46" s="8"/>
    </row>
    <row r="47" spans="2:14" x14ac:dyDescent="0.25">
      <c r="B47" s="38"/>
      <c r="C47" s="33"/>
      <c r="D47" s="3"/>
      <c r="E47" s="8"/>
      <c r="F47" s="27"/>
      <c r="G47" s="42"/>
      <c r="H47" s="33">
        <f t="shared" si="5"/>
        <v>0</v>
      </c>
      <c r="I47" s="33" t="str">
        <f t="shared" ca="1" si="3"/>
        <v>Isteklo</v>
      </c>
      <c r="J47" s="3"/>
      <c r="K47" s="60" t="str">
        <f t="shared" ca="1" si="4"/>
        <v>Isteklo</v>
      </c>
      <c r="L47" s="61"/>
      <c r="M47" s="3"/>
      <c r="N47" s="8"/>
    </row>
    <row r="48" spans="2:14" x14ac:dyDescent="0.25">
      <c r="B48" s="38"/>
      <c r="C48" s="33"/>
      <c r="D48" s="3"/>
      <c r="E48" s="8"/>
      <c r="F48" s="27"/>
      <c r="G48" s="42"/>
      <c r="H48" s="33">
        <f t="shared" si="5"/>
        <v>0</v>
      </c>
      <c r="I48" s="33" t="str">
        <f t="shared" ca="1" si="3"/>
        <v>Isteklo</v>
      </c>
      <c r="J48" s="3"/>
      <c r="K48" s="60" t="str">
        <f t="shared" ca="1" si="4"/>
        <v>Isteklo</v>
      </c>
      <c r="L48" s="61"/>
      <c r="M48" s="3"/>
      <c r="N48" s="8"/>
    </row>
    <row r="49" spans="1:65" x14ac:dyDescent="0.25">
      <c r="B49" s="38"/>
      <c r="C49" s="33"/>
      <c r="D49" s="3"/>
      <c r="E49" s="8"/>
      <c r="F49" s="27"/>
      <c r="G49" s="42"/>
      <c r="H49" s="33">
        <f t="shared" si="5"/>
        <v>0</v>
      </c>
      <c r="I49" s="33" t="str">
        <f t="shared" ca="1" si="3"/>
        <v>Isteklo</v>
      </c>
      <c r="J49" s="3"/>
      <c r="K49" s="60" t="str">
        <f t="shared" ca="1" si="4"/>
        <v>Isteklo</v>
      </c>
      <c r="L49" s="61"/>
      <c r="M49" s="3"/>
      <c r="N49" s="8"/>
    </row>
    <row r="50" spans="1:65" x14ac:dyDescent="0.25">
      <c r="B50" s="38"/>
      <c r="C50" s="33"/>
      <c r="D50" s="3"/>
      <c r="E50" s="8"/>
      <c r="F50" s="27"/>
      <c r="G50" s="42"/>
      <c r="H50" s="33">
        <f t="shared" si="5"/>
        <v>0</v>
      </c>
      <c r="I50" s="33" t="str">
        <f t="shared" ca="1" si="3"/>
        <v>Isteklo</v>
      </c>
      <c r="J50" s="3"/>
      <c r="K50" s="60" t="str">
        <f t="shared" ca="1" si="4"/>
        <v>Isteklo</v>
      </c>
      <c r="L50" s="61"/>
      <c r="M50" s="3"/>
      <c r="N50" s="8"/>
    </row>
    <row r="51" spans="1:65" x14ac:dyDescent="0.25">
      <c r="B51" s="38"/>
      <c r="C51" s="33"/>
      <c r="D51" s="3"/>
      <c r="E51" s="8"/>
      <c r="F51" s="27"/>
      <c r="G51" s="42"/>
      <c r="H51" s="33">
        <f t="shared" si="5"/>
        <v>0</v>
      </c>
      <c r="I51" s="33" t="str">
        <f t="shared" ca="1" si="3"/>
        <v>Isteklo</v>
      </c>
      <c r="J51" s="3"/>
      <c r="K51" s="60" t="str">
        <f t="shared" ca="1" si="4"/>
        <v>Isteklo</v>
      </c>
      <c r="L51" s="61"/>
      <c r="M51" s="3"/>
      <c r="N51" s="8"/>
    </row>
    <row r="52" spans="1:65" x14ac:dyDescent="0.25">
      <c r="B52" s="38"/>
      <c r="C52" s="33"/>
      <c r="D52" s="3"/>
      <c r="E52" s="8"/>
      <c r="F52" s="27"/>
      <c r="G52" s="42"/>
      <c r="H52" s="33">
        <f t="shared" si="5"/>
        <v>0</v>
      </c>
      <c r="I52" s="33" t="str">
        <f t="shared" ca="1" si="3"/>
        <v>Isteklo</v>
      </c>
      <c r="J52" s="3"/>
      <c r="K52" s="60" t="str">
        <f t="shared" ca="1" si="4"/>
        <v>Isteklo</v>
      </c>
      <c r="L52" s="61"/>
      <c r="M52" s="3"/>
      <c r="N52" s="8"/>
    </row>
    <row r="53" spans="1:65" x14ac:dyDescent="0.25">
      <c r="B53" s="38"/>
      <c r="C53" s="33"/>
      <c r="D53" s="3"/>
      <c r="E53" s="8"/>
      <c r="F53" s="27"/>
      <c r="G53" s="9"/>
      <c r="H53" s="33">
        <f t="shared" si="5"/>
        <v>0</v>
      </c>
      <c r="I53" s="33" t="str">
        <f t="shared" ca="1" si="3"/>
        <v>Isteklo</v>
      </c>
      <c r="J53" s="3"/>
      <c r="K53" s="60" t="str">
        <f t="shared" ca="1" si="4"/>
        <v>Isteklo</v>
      </c>
      <c r="L53" s="61"/>
      <c r="M53" s="3"/>
      <c r="N53" s="8"/>
    </row>
    <row r="54" spans="1:65" x14ac:dyDescent="0.25">
      <c r="B54" s="38"/>
      <c r="C54" s="33"/>
      <c r="D54" s="3"/>
      <c r="E54" s="8"/>
      <c r="F54" s="27"/>
      <c r="G54" s="9"/>
      <c r="H54" s="33">
        <f t="shared" si="5"/>
        <v>0</v>
      </c>
      <c r="I54" s="33" t="str">
        <f t="shared" ca="1" si="3"/>
        <v>Isteklo</v>
      </c>
      <c r="J54" s="3"/>
      <c r="K54" s="60" t="str">
        <f t="shared" ca="1" si="4"/>
        <v>Isteklo</v>
      </c>
      <c r="L54" s="61"/>
      <c r="M54" s="3"/>
      <c r="N54" s="8"/>
    </row>
    <row r="55" spans="1:65" x14ac:dyDescent="0.25">
      <c r="B55" s="38"/>
      <c r="C55" s="33"/>
      <c r="D55" s="3"/>
      <c r="E55" s="8"/>
      <c r="F55" s="27"/>
      <c r="G55" s="9"/>
      <c r="H55" s="33">
        <f t="shared" si="5"/>
        <v>0</v>
      </c>
      <c r="I55" s="33" t="str">
        <f t="shared" ca="1" si="3"/>
        <v>Isteklo</v>
      </c>
      <c r="J55" s="3"/>
      <c r="K55" s="60" t="str">
        <f t="shared" ca="1" si="4"/>
        <v>Isteklo</v>
      </c>
      <c r="L55" s="61"/>
      <c r="M55" s="3"/>
      <c r="N55" s="8"/>
    </row>
    <row r="56" spans="1:65" s="4" customFormat="1" x14ac:dyDescent="0.25">
      <c r="B56" s="38"/>
      <c r="C56" s="33"/>
      <c r="D56" s="3"/>
      <c r="E56" s="8"/>
      <c r="F56" s="27"/>
      <c r="G56" s="9"/>
      <c r="H56" s="33">
        <f t="shared" si="5"/>
        <v>0</v>
      </c>
      <c r="I56" s="33" t="str">
        <f t="shared" ca="1" si="3"/>
        <v>Isteklo</v>
      </c>
      <c r="J56" s="3"/>
      <c r="K56" s="60" t="str">
        <f t="shared" ca="1" si="4"/>
        <v>Isteklo</v>
      </c>
      <c r="L56" s="61"/>
      <c r="M56" s="3"/>
      <c r="N56" s="8"/>
    </row>
    <row r="57" spans="1:65" x14ac:dyDescent="0.25">
      <c r="B57" s="38"/>
      <c r="C57" s="68"/>
      <c r="D57" s="3"/>
      <c r="E57" s="8"/>
      <c r="F57" s="27"/>
      <c r="G57" s="8"/>
      <c r="H57" s="33">
        <f t="shared" ref="H57:H120" si="6">DATE(YEAR(C57)+A296,MONTH(C57)+F57,DAY(C57)+A297)</f>
        <v>0</v>
      </c>
      <c r="I57" s="33" t="str">
        <f t="shared" ca="1" si="3"/>
        <v>Isteklo</v>
      </c>
      <c r="J57" s="3"/>
      <c r="K57" s="60" t="str">
        <f t="shared" ca="1" si="4"/>
        <v>Isteklo</v>
      </c>
      <c r="L57" s="9"/>
      <c r="M57" s="3"/>
      <c r="N57" s="8"/>
    </row>
    <row r="58" spans="1:65" s="52" customFormat="1" x14ac:dyDescent="0.25">
      <c r="A58"/>
      <c r="B58" s="38"/>
      <c r="C58" s="68"/>
      <c r="D58" s="3"/>
      <c r="E58" s="8"/>
      <c r="F58" s="27"/>
      <c r="G58" s="8"/>
      <c r="H58" s="33">
        <f t="shared" si="6"/>
        <v>0</v>
      </c>
      <c r="I58" s="33" t="str">
        <f t="shared" ca="1" si="3"/>
        <v>Isteklo</v>
      </c>
      <c r="J58" s="3"/>
      <c r="K58" s="60" t="str">
        <f t="shared" ca="1" si="4"/>
        <v>Isteklo</v>
      </c>
      <c r="L58" s="9"/>
      <c r="M58" s="3"/>
      <c r="N58" s="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</row>
    <row r="59" spans="1:65" x14ac:dyDescent="0.25">
      <c r="B59" s="38"/>
      <c r="C59" s="68"/>
      <c r="D59" s="3"/>
      <c r="E59" s="8"/>
      <c r="F59" s="27"/>
      <c r="G59" s="8"/>
      <c r="H59" s="33">
        <f t="shared" si="6"/>
        <v>0</v>
      </c>
      <c r="I59" s="33" t="str">
        <f t="shared" ca="1" si="3"/>
        <v>Isteklo</v>
      </c>
      <c r="J59" s="3"/>
      <c r="K59" s="60" t="str">
        <f t="shared" ca="1" si="4"/>
        <v>Isteklo</v>
      </c>
      <c r="L59" s="9"/>
      <c r="M59" s="3"/>
      <c r="N59" s="8"/>
    </row>
    <row r="60" spans="1:65" x14ac:dyDescent="0.25">
      <c r="B60" s="38"/>
      <c r="C60" s="68"/>
      <c r="D60" s="3"/>
      <c r="E60" s="8"/>
      <c r="F60" s="27"/>
      <c r="G60" s="8"/>
      <c r="H60" s="33">
        <f t="shared" si="6"/>
        <v>0</v>
      </c>
      <c r="I60" s="33" t="str">
        <f t="shared" ca="1" si="3"/>
        <v>Isteklo</v>
      </c>
      <c r="J60" s="3"/>
      <c r="K60" s="60" t="str">
        <f t="shared" ca="1" si="4"/>
        <v>Isteklo</v>
      </c>
      <c r="L60" s="9"/>
      <c r="M60" s="3"/>
      <c r="N60" s="8"/>
    </row>
    <row r="61" spans="1:65" x14ac:dyDescent="0.25">
      <c r="B61" s="38"/>
      <c r="C61" s="68"/>
      <c r="D61" s="3"/>
      <c r="E61" s="8"/>
      <c r="F61" s="27"/>
      <c r="G61" s="8"/>
      <c r="H61" s="33">
        <f t="shared" si="6"/>
        <v>0</v>
      </c>
      <c r="I61" s="33" t="str">
        <f t="shared" ca="1" si="3"/>
        <v>Isteklo</v>
      </c>
      <c r="J61" s="3"/>
      <c r="K61" s="60" t="str">
        <f t="shared" ca="1" si="4"/>
        <v>Isteklo</v>
      </c>
      <c r="L61" s="9"/>
      <c r="M61" s="3"/>
      <c r="N61" s="8"/>
    </row>
    <row r="62" spans="1:65" x14ac:dyDescent="0.25">
      <c r="B62" s="38"/>
      <c r="C62" s="68"/>
      <c r="D62" s="3"/>
      <c r="E62" s="8"/>
      <c r="F62" s="27"/>
      <c r="G62" s="8"/>
      <c r="H62" s="33">
        <f t="shared" si="6"/>
        <v>0</v>
      </c>
      <c r="I62" s="33" t="str">
        <f t="shared" ca="1" si="3"/>
        <v>Isteklo</v>
      </c>
      <c r="J62" s="3"/>
      <c r="K62" s="60" t="str">
        <f t="shared" ca="1" si="4"/>
        <v>Isteklo</v>
      </c>
      <c r="L62" s="9"/>
      <c r="M62" s="3"/>
      <c r="N62" s="8"/>
    </row>
    <row r="63" spans="1:65" x14ac:dyDescent="0.25">
      <c r="B63" s="38"/>
      <c r="C63" s="68"/>
      <c r="D63" s="3"/>
      <c r="E63" s="8"/>
      <c r="F63" s="27"/>
      <c r="G63" s="8"/>
      <c r="H63" s="33">
        <f t="shared" si="6"/>
        <v>0</v>
      </c>
      <c r="I63" s="33" t="str">
        <f t="shared" ca="1" si="3"/>
        <v>Isteklo</v>
      </c>
      <c r="J63" s="3"/>
      <c r="K63" s="60" t="str">
        <f t="shared" ca="1" si="4"/>
        <v>Isteklo</v>
      </c>
      <c r="L63" s="9"/>
      <c r="M63" s="3"/>
      <c r="N63" s="8"/>
    </row>
    <row r="64" spans="1:65" x14ac:dyDescent="0.25">
      <c r="B64" s="38"/>
      <c r="C64" s="68"/>
      <c r="D64" s="3"/>
      <c r="E64" s="8"/>
      <c r="F64" s="27"/>
      <c r="G64" s="8"/>
      <c r="H64" s="33">
        <f t="shared" si="6"/>
        <v>0</v>
      </c>
      <c r="I64" s="33" t="str">
        <f t="shared" ca="1" si="3"/>
        <v>Isteklo</v>
      </c>
      <c r="J64" s="3"/>
      <c r="K64" s="60" t="str">
        <f t="shared" ca="1" si="4"/>
        <v>Isteklo</v>
      </c>
      <c r="L64" s="9"/>
      <c r="M64" s="3"/>
      <c r="N64" s="8"/>
    </row>
    <row r="65" spans="1:65" x14ac:dyDescent="0.25">
      <c r="B65" s="38"/>
      <c r="C65" s="68"/>
      <c r="D65" s="3"/>
      <c r="E65" s="8"/>
      <c r="F65" s="27"/>
      <c r="G65" s="8"/>
      <c r="H65" s="33">
        <f t="shared" si="6"/>
        <v>0</v>
      </c>
      <c r="I65" s="33" t="str">
        <f t="shared" ca="1" si="3"/>
        <v>Isteklo</v>
      </c>
      <c r="J65" s="3"/>
      <c r="K65" s="60" t="str">
        <f t="shared" ca="1" si="4"/>
        <v>Isteklo</v>
      </c>
      <c r="L65" s="9"/>
      <c r="M65" s="3"/>
      <c r="N65" s="8"/>
    </row>
    <row r="66" spans="1:65" x14ac:dyDescent="0.25">
      <c r="B66" s="38"/>
      <c r="C66" s="68"/>
      <c r="D66" s="3"/>
      <c r="E66" s="8"/>
      <c r="F66" s="27"/>
      <c r="G66" s="8"/>
      <c r="H66" s="33">
        <f t="shared" si="6"/>
        <v>0</v>
      </c>
      <c r="I66" s="33" t="str">
        <f t="shared" ca="1" si="3"/>
        <v>Isteklo</v>
      </c>
      <c r="J66" s="3"/>
      <c r="K66" s="60" t="str">
        <f t="shared" ca="1" si="4"/>
        <v>Isteklo</v>
      </c>
      <c r="L66" s="9"/>
      <c r="M66" s="3"/>
      <c r="N66" s="8"/>
    </row>
    <row r="67" spans="1:65" x14ac:dyDescent="0.25">
      <c r="B67" s="38"/>
      <c r="C67" s="68"/>
      <c r="D67" s="3"/>
      <c r="E67" s="8"/>
      <c r="F67" s="27"/>
      <c r="G67" s="8"/>
      <c r="H67" s="33">
        <f t="shared" si="6"/>
        <v>0</v>
      </c>
      <c r="I67" s="33" t="str">
        <f t="shared" ca="1" si="3"/>
        <v>Isteklo</v>
      </c>
      <c r="J67" s="3"/>
      <c r="K67" s="60" t="str">
        <f t="shared" ca="1" si="4"/>
        <v>Isteklo</v>
      </c>
      <c r="L67" s="9"/>
      <c r="M67" s="3"/>
      <c r="N67" s="8"/>
    </row>
    <row r="68" spans="1:65" x14ac:dyDescent="0.25">
      <c r="B68" s="38"/>
      <c r="C68" s="68"/>
      <c r="D68" s="3"/>
      <c r="E68" s="8"/>
      <c r="F68" s="27"/>
      <c r="G68" s="8"/>
      <c r="H68" s="33">
        <f t="shared" si="6"/>
        <v>0</v>
      </c>
      <c r="I68" s="33" t="str">
        <f t="shared" ca="1" si="3"/>
        <v>Isteklo</v>
      </c>
      <c r="J68" s="3"/>
      <c r="K68" s="60" t="str">
        <f t="shared" ca="1" si="4"/>
        <v>Isteklo</v>
      </c>
      <c r="L68" s="9"/>
      <c r="M68" s="3"/>
      <c r="N68" s="8"/>
    </row>
    <row r="69" spans="1:65" x14ac:dyDescent="0.25">
      <c r="B69" s="38"/>
      <c r="C69" s="68"/>
      <c r="D69" s="3"/>
      <c r="E69" s="8"/>
      <c r="F69" s="27"/>
      <c r="G69" s="8"/>
      <c r="H69" s="33">
        <f t="shared" si="6"/>
        <v>0</v>
      </c>
      <c r="I69" s="33" t="str">
        <f t="shared" ca="1" si="3"/>
        <v>Isteklo</v>
      </c>
      <c r="J69" s="3"/>
      <c r="K69" s="60" t="str">
        <f t="shared" ca="1" si="4"/>
        <v>Isteklo</v>
      </c>
      <c r="L69" s="9"/>
      <c r="M69" s="3"/>
      <c r="N69" s="8"/>
    </row>
    <row r="70" spans="1:65" x14ac:dyDescent="0.25">
      <c r="B70" s="38"/>
      <c r="C70" s="68"/>
      <c r="D70" s="3"/>
      <c r="E70" s="8"/>
      <c r="F70" s="27"/>
      <c r="G70" s="8"/>
      <c r="H70" s="33">
        <f t="shared" si="6"/>
        <v>0</v>
      </c>
      <c r="I70" s="33" t="str">
        <f t="shared" ca="1" si="3"/>
        <v>Isteklo</v>
      </c>
      <c r="J70" s="3"/>
      <c r="K70" s="60" t="str">
        <f t="shared" ca="1" si="4"/>
        <v>Isteklo</v>
      </c>
      <c r="L70" s="9"/>
      <c r="M70" s="3"/>
      <c r="N70" s="8"/>
    </row>
    <row r="71" spans="1:65" x14ac:dyDescent="0.25">
      <c r="B71" s="38"/>
      <c r="C71" s="68"/>
      <c r="D71" s="3"/>
      <c r="E71" s="8"/>
      <c r="F71" s="27"/>
      <c r="G71" s="8"/>
      <c r="H71" s="33">
        <f t="shared" si="6"/>
        <v>0</v>
      </c>
      <c r="I71" s="33" t="str">
        <f t="shared" ca="1" si="3"/>
        <v>Isteklo</v>
      </c>
      <c r="J71" s="3"/>
      <c r="K71" s="60" t="str">
        <f t="shared" ca="1" si="4"/>
        <v>Isteklo</v>
      </c>
      <c r="L71" s="9"/>
      <c r="M71" s="3"/>
      <c r="N71" s="8"/>
    </row>
    <row r="72" spans="1:65" x14ac:dyDescent="0.25">
      <c r="B72" s="38"/>
      <c r="C72" s="68"/>
      <c r="D72" s="3"/>
      <c r="E72" s="8"/>
      <c r="F72" s="27"/>
      <c r="G72" s="8"/>
      <c r="H72" s="33">
        <f t="shared" si="6"/>
        <v>0</v>
      </c>
      <c r="I72" s="33" t="str">
        <f t="shared" ca="1" si="3"/>
        <v>Isteklo</v>
      </c>
      <c r="J72" s="3"/>
      <c r="K72" s="60" t="str">
        <f t="shared" ca="1" si="4"/>
        <v>Isteklo</v>
      </c>
      <c r="L72" s="9"/>
      <c r="M72" s="3"/>
      <c r="N72" s="8"/>
    </row>
    <row r="73" spans="1:65" x14ac:dyDescent="0.25">
      <c r="B73" s="38"/>
      <c r="C73" s="68"/>
      <c r="D73" s="3"/>
      <c r="E73" s="8"/>
      <c r="F73" s="27"/>
      <c r="G73" s="8"/>
      <c r="H73" s="33">
        <f t="shared" si="6"/>
        <v>0</v>
      </c>
      <c r="I73" s="33" t="str">
        <f t="shared" ca="1" si="3"/>
        <v>Isteklo</v>
      </c>
      <c r="J73" s="3"/>
      <c r="K73" s="60" t="str">
        <f t="shared" ca="1" si="4"/>
        <v>Isteklo</v>
      </c>
      <c r="L73" s="9"/>
      <c r="M73" s="3"/>
      <c r="N73" s="8"/>
    </row>
    <row r="74" spans="1:65" x14ac:dyDescent="0.25">
      <c r="B74" s="38"/>
      <c r="C74" s="68"/>
      <c r="D74" s="3"/>
      <c r="E74" s="8"/>
      <c r="F74" s="27"/>
      <c r="G74" s="8"/>
      <c r="H74" s="33">
        <f t="shared" si="6"/>
        <v>0</v>
      </c>
      <c r="I74" s="33" t="str">
        <f t="shared" ca="1" si="3"/>
        <v>Isteklo</v>
      </c>
      <c r="J74" s="3"/>
      <c r="K74" s="60" t="str">
        <f t="shared" ca="1" si="4"/>
        <v>Isteklo</v>
      </c>
      <c r="L74" s="9"/>
      <c r="M74" s="3"/>
      <c r="N74" s="8"/>
    </row>
    <row r="75" spans="1:65" x14ac:dyDescent="0.25">
      <c r="B75" s="38"/>
      <c r="C75" s="68"/>
      <c r="D75" s="3"/>
      <c r="E75" s="8"/>
      <c r="F75" s="27"/>
      <c r="G75" s="8"/>
      <c r="H75" s="33">
        <f t="shared" si="6"/>
        <v>0</v>
      </c>
      <c r="I75" s="33" t="str">
        <f t="shared" ca="1" si="3"/>
        <v>Isteklo</v>
      </c>
      <c r="J75" s="3"/>
      <c r="K75" s="60" t="str">
        <f t="shared" ca="1" si="4"/>
        <v>Isteklo</v>
      </c>
      <c r="L75" s="9"/>
      <c r="M75" s="3"/>
      <c r="N75" s="8"/>
    </row>
    <row r="76" spans="1:65" x14ac:dyDescent="0.25">
      <c r="B76" s="38"/>
      <c r="C76" s="68"/>
      <c r="D76" s="3"/>
      <c r="E76" s="8"/>
      <c r="F76" s="27"/>
      <c r="G76" s="8"/>
      <c r="H76" s="33">
        <f t="shared" si="6"/>
        <v>0</v>
      </c>
      <c r="I76" s="33" t="str">
        <f t="shared" ca="1" si="3"/>
        <v>Isteklo</v>
      </c>
      <c r="J76" s="3"/>
      <c r="K76" s="60" t="str">
        <f t="shared" ca="1" si="4"/>
        <v>Isteklo</v>
      </c>
      <c r="L76" s="9"/>
      <c r="M76" s="3"/>
      <c r="N76" s="8"/>
    </row>
    <row r="77" spans="1:65" s="52" customFormat="1" x14ac:dyDescent="0.25">
      <c r="A77"/>
      <c r="B77" s="38"/>
      <c r="C77" s="68"/>
      <c r="D77" s="3"/>
      <c r="E77" s="8"/>
      <c r="F77" s="27"/>
      <c r="G77" s="8"/>
      <c r="H77" s="33">
        <f t="shared" si="6"/>
        <v>0</v>
      </c>
      <c r="I77" s="33" t="str">
        <f t="shared" ca="1" si="3"/>
        <v>Isteklo</v>
      </c>
      <c r="J77" s="3"/>
      <c r="K77" s="60" t="str">
        <f t="shared" ca="1" si="4"/>
        <v>Isteklo</v>
      </c>
      <c r="L77" s="9"/>
      <c r="M77" s="3"/>
      <c r="N77" s="8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</row>
    <row r="78" spans="1:65" x14ac:dyDescent="0.25">
      <c r="B78" s="38"/>
      <c r="C78" s="68"/>
      <c r="D78" s="3"/>
      <c r="E78" s="8"/>
      <c r="F78" s="27"/>
      <c r="G78" s="8"/>
      <c r="H78" s="33">
        <f t="shared" si="6"/>
        <v>0</v>
      </c>
      <c r="I78" s="33" t="str">
        <f t="shared" ca="1" si="3"/>
        <v>Isteklo</v>
      </c>
      <c r="J78" s="3"/>
      <c r="K78" s="60" t="str">
        <f t="shared" ca="1" si="4"/>
        <v>Isteklo</v>
      </c>
      <c r="L78" s="9"/>
      <c r="M78" s="3"/>
      <c r="N78" s="8"/>
    </row>
    <row r="79" spans="1:65" x14ac:dyDescent="0.25">
      <c r="B79" s="38"/>
      <c r="C79" s="68"/>
      <c r="D79" s="3"/>
      <c r="E79" s="8"/>
      <c r="F79" s="27"/>
      <c r="G79" s="8"/>
      <c r="H79" s="33">
        <f t="shared" si="6"/>
        <v>0</v>
      </c>
      <c r="I79" s="33" t="str">
        <f t="shared" ca="1" si="3"/>
        <v>Isteklo</v>
      </c>
      <c r="J79" s="3"/>
      <c r="K79" s="60" t="str">
        <f t="shared" ca="1" si="4"/>
        <v>Isteklo</v>
      </c>
      <c r="L79" s="9"/>
      <c r="M79" s="3"/>
      <c r="N79" s="8"/>
    </row>
    <row r="80" spans="1:65" s="52" customFormat="1" x14ac:dyDescent="0.25">
      <c r="A80"/>
      <c r="B80" s="38"/>
      <c r="C80" s="68"/>
      <c r="D80" s="3"/>
      <c r="E80" s="8"/>
      <c r="F80" s="27"/>
      <c r="G80" s="8"/>
      <c r="H80" s="33">
        <f t="shared" si="6"/>
        <v>0</v>
      </c>
      <c r="I80" s="33" t="str">
        <f t="shared" ca="1" si="3"/>
        <v>Isteklo</v>
      </c>
      <c r="J80" s="3"/>
      <c r="K80" s="60" t="str">
        <f t="shared" ca="1" si="4"/>
        <v>Isteklo</v>
      </c>
      <c r="L80" s="9"/>
      <c r="M80" s="3"/>
      <c r="N80" s="8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</row>
    <row r="81" spans="2:14" x14ac:dyDescent="0.25">
      <c r="B81" s="38"/>
      <c r="C81" s="68"/>
      <c r="D81" s="3"/>
      <c r="E81" s="8"/>
      <c r="F81" s="27"/>
      <c r="G81" s="8"/>
      <c r="H81" s="33">
        <f t="shared" si="6"/>
        <v>0</v>
      </c>
      <c r="I81" s="33" t="str">
        <f t="shared" ca="1" si="3"/>
        <v>Isteklo</v>
      </c>
      <c r="J81" s="3"/>
      <c r="K81" s="60" t="str">
        <f t="shared" ca="1" si="4"/>
        <v>Isteklo</v>
      </c>
      <c r="L81" s="9"/>
      <c r="M81" s="3"/>
      <c r="N81" s="8"/>
    </row>
    <row r="82" spans="2:14" x14ac:dyDescent="0.25">
      <c r="B82" s="38"/>
      <c r="C82" s="68"/>
      <c r="D82" s="3"/>
      <c r="E82" s="8"/>
      <c r="F82" s="27"/>
      <c r="G82" s="8"/>
      <c r="H82" s="33">
        <f t="shared" si="6"/>
        <v>0</v>
      </c>
      <c r="I82" s="33" t="str">
        <f t="shared" ca="1" si="3"/>
        <v>Isteklo</v>
      </c>
      <c r="J82" s="3"/>
      <c r="K82" s="60" t="str">
        <f t="shared" ca="1" si="4"/>
        <v>Isteklo</v>
      </c>
      <c r="L82" s="9"/>
      <c r="M82" s="3"/>
      <c r="N82" s="8"/>
    </row>
    <row r="83" spans="2:14" x14ac:dyDescent="0.25">
      <c r="B83" s="38"/>
      <c r="C83" s="68"/>
      <c r="D83" s="3"/>
      <c r="E83" s="8"/>
      <c r="F83" s="27"/>
      <c r="G83" s="8"/>
      <c r="H83" s="33">
        <f t="shared" si="6"/>
        <v>0</v>
      </c>
      <c r="I83" s="33" t="str">
        <f t="shared" ca="1" si="3"/>
        <v>Isteklo</v>
      </c>
      <c r="J83" s="3"/>
      <c r="K83" s="60" t="str">
        <f t="shared" ca="1" si="4"/>
        <v>Isteklo</v>
      </c>
      <c r="L83" s="9"/>
      <c r="M83" s="3"/>
      <c r="N83" s="8"/>
    </row>
    <row r="84" spans="2:14" x14ac:dyDescent="0.25">
      <c r="B84" s="38"/>
      <c r="C84" s="68"/>
      <c r="D84" s="3"/>
      <c r="E84" s="8"/>
      <c r="F84" s="27"/>
      <c r="G84" s="8"/>
      <c r="H84" s="33">
        <f t="shared" si="6"/>
        <v>0</v>
      </c>
      <c r="I84" s="33" t="str">
        <f t="shared" ca="1" si="3"/>
        <v>Isteklo</v>
      </c>
      <c r="J84" s="3"/>
      <c r="K84" s="60" t="str">
        <f t="shared" ca="1" si="4"/>
        <v>Isteklo</v>
      </c>
      <c r="L84" s="9"/>
      <c r="M84" s="3"/>
      <c r="N84" s="8"/>
    </row>
    <row r="85" spans="2:14" x14ac:dyDescent="0.25">
      <c r="B85" s="38"/>
      <c r="C85" s="68"/>
      <c r="D85" s="3"/>
      <c r="E85" s="8"/>
      <c r="F85" s="27"/>
      <c r="G85" s="8"/>
      <c r="H85" s="33">
        <f t="shared" si="6"/>
        <v>0</v>
      </c>
      <c r="I85" s="33" t="str">
        <f t="shared" ca="1" si="3"/>
        <v>Isteklo</v>
      </c>
      <c r="J85" s="3"/>
      <c r="K85" s="60" t="str">
        <f t="shared" ca="1" si="4"/>
        <v>Isteklo</v>
      </c>
      <c r="L85" s="9"/>
      <c r="M85" s="3"/>
      <c r="N85" s="8"/>
    </row>
    <row r="86" spans="2:14" x14ac:dyDescent="0.25">
      <c r="B86" s="38"/>
      <c r="C86" s="68"/>
      <c r="D86" s="3"/>
      <c r="E86" s="8"/>
      <c r="F86" s="27"/>
      <c r="G86" s="8"/>
      <c r="H86" s="33">
        <f t="shared" si="6"/>
        <v>0</v>
      </c>
      <c r="I86" s="33" t="str">
        <f t="shared" ca="1" si="3"/>
        <v>Isteklo</v>
      </c>
      <c r="J86" s="3"/>
      <c r="K86" s="60" t="str">
        <f t="shared" ca="1" si="4"/>
        <v>Isteklo</v>
      </c>
      <c r="L86" s="9"/>
      <c r="M86" s="3"/>
      <c r="N86" s="8"/>
    </row>
    <row r="87" spans="2:14" x14ac:dyDescent="0.25">
      <c r="B87" s="38"/>
      <c r="C87" s="68"/>
      <c r="D87" s="3"/>
      <c r="E87" s="8"/>
      <c r="F87" s="27"/>
      <c r="G87" s="8"/>
      <c r="H87" s="33">
        <f t="shared" si="6"/>
        <v>0</v>
      </c>
      <c r="I87" s="33" t="str">
        <f t="shared" ca="1" si="3"/>
        <v>Isteklo</v>
      </c>
      <c r="J87" s="3"/>
      <c r="K87" s="60" t="str">
        <f t="shared" ca="1" si="4"/>
        <v>Isteklo</v>
      </c>
      <c r="L87" s="9"/>
      <c r="M87" s="3"/>
      <c r="N87" s="8"/>
    </row>
    <row r="88" spans="2:14" x14ac:dyDescent="0.25">
      <c r="B88" s="38"/>
      <c r="C88" s="68"/>
      <c r="D88" s="3"/>
      <c r="E88" s="8"/>
      <c r="F88" s="27"/>
      <c r="G88" s="8"/>
      <c r="H88" s="33">
        <f t="shared" si="6"/>
        <v>0</v>
      </c>
      <c r="I88" s="33" t="str">
        <f t="shared" ca="1" si="3"/>
        <v>Isteklo</v>
      </c>
      <c r="J88" s="3"/>
      <c r="K88" s="60" t="str">
        <f t="shared" ca="1" si="4"/>
        <v>Isteklo</v>
      </c>
      <c r="L88" s="9"/>
      <c r="M88" s="3"/>
      <c r="N88" s="8"/>
    </row>
    <row r="89" spans="2:14" x14ac:dyDescent="0.25">
      <c r="B89" s="38"/>
      <c r="C89" s="68"/>
      <c r="D89" s="3"/>
      <c r="E89" s="8"/>
      <c r="F89" s="27"/>
      <c r="G89" s="8"/>
      <c r="H89" s="33">
        <f t="shared" si="6"/>
        <v>0</v>
      </c>
      <c r="I89" s="33" t="str">
        <f t="shared" ca="1" si="3"/>
        <v>Isteklo</v>
      </c>
      <c r="J89" s="3"/>
      <c r="K89" s="60" t="str">
        <f t="shared" ca="1" si="4"/>
        <v>Isteklo</v>
      </c>
      <c r="L89" s="9"/>
      <c r="M89" s="3"/>
      <c r="N89" s="8"/>
    </row>
    <row r="90" spans="2:14" x14ac:dyDescent="0.25">
      <c r="B90" s="38"/>
      <c r="C90" s="68"/>
      <c r="D90" s="3"/>
      <c r="E90" s="8"/>
      <c r="F90" s="27"/>
      <c r="G90" s="8"/>
      <c r="H90" s="33">
        <f t="shared" si="6"/>
        <v>0</v>
      </c>
      <c r="I90" s="33" t="str">
        <f t="shared" ca="1" si="3"/>
        <v>Isteklo</v>
      </c>
      <c r="J90" s="3"/>
      <c r="K90" s="60" t="str">
        <f t="shared" ca="1" si="4"/>
        <v>Isteklo</v>
      </c>
      <c r="L90" s="9"/>
      <c r="M90" s="3"/>
      <c r="N90" s="8"/>
    </row>
    <row r="91" spans="2:14" x14ac:dyDescent="0.25">
      <c r="B91" s="38"/>
      <c r="C91" s="68"/>
      <c r="D91" s="3"/>
      <c r="E91" s="8"/>
      <c r="F91" s="27"/>
      <c r="G91" s="8"/>
      <c r="H91" s="33">
        <f t="shared" si="6"/>
        <v>0</v>
      </c>
      <c r="I91" s="33" t="str">
        <f t="shared" ca="1" si="3"/>
        <v>Isteklo</v>
      </c>
      <c r="J91" s="3"/>
      <c r="K91" s="60" t="str">
        <f t="shared" ca="1" si="4"/>
        <v>Isteklo</v>
      </c>
      <c r="L91" s="9"/>
      <c r="M91" s="3"/>
      <c r="N91" s="8"/>
    </row>
    <row r="92" spans="2:14" x14ac:dyDescent="0.25">
      <c r="B92" s="38"/>
      <c r="C92" s="68"/>
      <c r="D92" s="3"/>
      <c r="E92" s="8"/>
      <c r="F92" s="27"/>
      <c r="G92" s="8"/>
      <c r="H92" s="33">
        <f t="shared" si="6"/>
        <v>0</v>
      </c>
      <c r="I92" s="33" t="str">
        <f t="shared" ca="1" si="3"/>
        <v>Isteklo</v>
      </c>
      <c r="J92" s="3"/>
      <c r="K92" s="60" t="str">
        <f t="shared" ca="1" si="4"/>
        <v>Isteklo</v>
      </c>
      <c r="L92" s="9"/>
      <c r="M92" s="3"/>
      <c r="N92" s="8"/>
    </row>
    <row r="93" spans="2:14" x14ac:dyDescent="0.25">
      <c r="B93" s="38"/>
      <c r="C93" s="68"/>
      <c r="D93" s="3"/>
      <c r="E93" s="8"/>
      <c r="F93" s="27"/>
      <c r="G93" s="8"/>
      <c r="H93" s="33">
        <f t="shared" si="6"/>
        <v>0</v>
      </c>
      <c r="I93" s="33" t="str">
        <f t="shared" ca="1" si="3"/>
        <v>Isteklo</v>
      </c>
      <c r="J93" s="3"/>
      <c r="K93" s="60" t="str">
        <f t="shared" ca="1" si="4"/>
        <v>Isteklo</v>
      </c>
      <c r="L93" s="9"/>
      <c r="M93" s="3"/>
      <c r="N93" s="8"/>
    </row>
    <row r="94" spans="2:14" x14ac:dyDescent="0.25">
      <c r="B94" s="38"/>
      <c r="C94" s="68"/>
      <c r="D94" s="3"/>
      <c r="E94" s="8"/>
      <c r="F94" s="27"/>
      <c r="G94" s="8"/>
      <c r="H94" s="33">
        <f t="shared" si="6"/>
        <v>0</v>
      </c>
      <c r="I94" s="33" t="str">
        <f t="shared" ca="1" si="3"/>
        <v>Isteklo</v>
      </c>
      <c r="J94" s="3"/>
      <c r="K94" s="60" t="str">
        <f t="shared" ca="1" si="4"/>
        <v>Isteklo</v>
      </c>
      <c r="L94" s="9"/>
      <c r="M94" s="3"/>
      <c r="N94" s="8"/>
    </row>
    <row r="95" spans="2:14" x14ac:dyDescent="0.25">
      <c r="B95" s="38"/>
      <c r="C95" s="68"/>
      <c r="D95" s="3"/>
      <c r="E95" s="8"/>
      <c r="F95" s="27"/>
      <c r="G95" s="8"/>
      <c r="H95" s="33">
        <f t="shared" si="6"/>
        <v>0</v>
      </c>
      <c r="I95" s="33" t="str">
        <f t="shared" ca="1" si="3"/>
        <v>Isteklo</v>
      </c>
      <c r="J95" s="3"/>
      <c r="K95" s="60" t="str">
        <f t="shared" ca="1" si="4"/>
        <v>Isteklo</v>
      </c>
      <c r="L95" s="9"/>
      <c r="M95" s="3"/>
      <c r="N95" s="8"/>
    </row>
    <row r="96" spans="2:14" x14ac:dyDescent="0.25">
      <c r="B96" s="38"/>
      <c r="C96" s="68"/>
      <c r="D96" s="3"/>
      <c r="E96" s="8"/>
      <c r="F96" s="27"/>
      <c r="G96" s="8"/>
      <c r="H96" s="33">
        <f t="shared" si="6"/>
        <v>0</v>
      </c>
      <c r="I96" s="33" t="str">
        <f t="shared" ca="1" si="3"/>
        <v>Isteklo</v>
      </c>
      <c r="J96" s="3"/>
      <c r="K96" s="60" t="str">
        <f t="shared" ca="1" si="4"/>
        <v>Isteklo</v>
      </c>
      <c r="L96" s="9"/>
      <c r="M96" s="3"/>
      <c r="N96" s="8"/>
    </row>
    <row r="97" spans="1:65" x14ac:dyDescent="0.25">
      <c r="B97" s="38"/>
      <c r="C97" s="68"/>
      <c r="D97" s="3"/>
      <c r="E97" s="8"/>
      <c r="F97" s="27"/>
      <c r="G97" s="8"/>
      <c r="H97" s="33">
        <f t="shared" si="6"/>
        <v>0</v>
      </c>
      <c r="I97" s="33" t="str">
        <f t="shared" ref="I97:I160" ca="1" si="7">IF(H97&gt;TODAY(),"Aktivno","Isteklo")</f>
        <v>Isteklo</v>
      </c>
      <c r="J97" s="3"/>
      <c r="K97" s="60" t="str">
        <f t="shared" ref="K97:K160" ca="1" si="8">IF(L97&gt;TODAY(),"Aktivno","Isteklo")</f>
        <v>Isteklo</v>
      </c>
      <c r="L97" s="9"/>
      <c r="M97" s="3"/>
      <c r="N97" s="8"/>
    </row>
    <row r="98" spans="1:65" x14ac:dyDescent="0.25">
      <c r="B98" s="38"/>
      <c r="C98" s="68"/>
      <c r="D98" s="3"/>
      <c r="E98" s="8"/>
      <c r="F98" s="27"/>
      <c r="G98" s="8"/>
      <c r="H98" s="33">
        <f t="shared" si="6"/>
        <v>0</v>
      </c>
      <c r="I98" s="33" t="str">
        <f t="shared" ca="1" si="7"/>
        <v>Isteklo</v>
      </c>
      <c r="J98" s="3"/>
      <c r="K98" s="60" t="str">
        <f t="shared" ca="1" si="8"/>
        <v>Isteklo</v>
      </c>
      <c r="L98" s="9"/>
      <c r="M98" s="3"/>
      <c r="N98" s="8"/>
    </row>
    <row r="99" spans="1:65" x14ac:dyDescent="0.25">
      <c r="B99" s="38"/>
      <c r="C99" s="68"/>
      <c r="D99" s="3"/>
      <c r="E99" s="8"/>
      <c r="F99" s="27"/>
      <c r="G99" s="8"/>
      <c r="H99" s="33">
        <f t="shared" si="6"/>
        <v>0</v>
      </c>
      <c r="I99" s="33" t="str">
        <f t="shared" ca="1" si="7"/>
        <v>Isteklo</v>
      </c>
      <c r="J99" s="3"/>
      <c r="K99" s="60" t="str">
        <f t="shared" ca="1" si="8"/>
        <v>Isteklo</v>
      </c>
      <c r="L99" s="9"/>
      <c r="M99" s="3"/>
      <c r="N99" s="8"/>
    </row>
    <row r="100" spans="1:65" x14ac:dyDescent="0.25">
      <c r="B100" s="38"/>
      <c r="C100" s="68"/>
      <c r="D100" s="3"/>
      <c r="E100" s="8"/>
      <c r="F100" s="27"/>
      <c r="G100" s="8"/>
      <c r="H100" s="33">
        <f t="shared" si="6"/>
        <v>0</v>
      </c>
      <c r="I100" s="33" t="str">
        <f t="shared" ca="1" si="7"/>
        <v>Isteklo</v>
      </c>
      <c r="J100" s="3"/>
      <c r="K100" s="60" t="str">
        <f t="shared" ca="1" si="8"/>
        <v>Isteklo</v>
      </c>
      <c r="L100" s="9"/>
      <c r="M100" s="3"/>
      <c r="N100" s="8"/>
    </row>
    <row r="101" spans="1:65" x14ac:dyDescent="0.25">
      <c r="B101" s="38"/>
      <c r="C101" s="68"/>
      <c r="D101" s="3"/>
      <c r="E101" s="8"/>
      <c r="F101" s="27"/>
      <c r="G101" s="8"/>
      <c r="H101" s="33">
        <f t="shared" si="6"/>
        <v>0</v>
      </c>
      <c r="I101" s="33" t="str">
        <f t="shared" ca="1" si="7"/>
        <v>Isteklo</v>
      </c>
      <c r="J101" s="3"/>
      <c r="K101" s="60" t="str">
        <f t="shared" ca="1" si="8"/>
        <v>Isteklo</v>
      </c>
      <c r="L101" s="9"/>
      <c r="M101" s="3"/>
      <c r="N101" s="8"/>
    </row>
    <row r="102" spans="1:65" x14ac:dyDescent="0.25">
      <c r="B102" s="38"/>
      <c r="C102" s="68"/>
      <c r="D102" s="3"/>
      <c r="E102" s="8"/>
      <c r="F102" s="27"/>
      <c r="G102" s="8"/>
      <c r="H102" s="33">
        <f t="shared" si="6"/>
        <v>0</v>
      </c>
      <c r="I102" s="33" t="str">
        <f t="shared" ca="1" si="7"/>
        <v>Isteklo</v>
      </c>
      <c r="J102" s="3"/>
      <c r="K102" s="60" t="str">
        <f t="shared" ca="1" si="8"/>
        <v>Isteklo</v>
      </c>
      <c r="L102" s="9"/>
      <c r="M102" s="3"/>
      <c r="N102" s="8"/>
    </row>
    <row r="103" spans="1:65" x14ac:dyDescent="0.25">
      <c r="B103" s="38"/>
      <c r="C103" s="68"/>
      <c r="D103" s="3"/>
      <c r="E103" s="8"/>
      <c r="F103" s="27"/>
      <c r="G103" s="8"/>
      <c r="H103" s="33">
        <f t="shared" si="6"/>
        <v>0</v>
      </c>
      <c r="I103" s="33" t="str">
        <f t="shared" ca="1" si="7"/>
        <v>Isteklo</v>
      </c>
      <c r="J103" s="3"/>
      <c r="K103" s="60" t="str">
        <f t="shared" ca="1" si="8"/>
        <v>Isteklo</v>
      </c>
      <c r="L103" s="9"/>
      <c r="M103" s="3"/>
      <c r="N103" s="8"/>
    </row>
    <row r="104" spans="1:65" x14ac:dyDescent="0.25">
      <c r="B104" s="38"/>
      <c r="C104" s="68"/>
      <c r="D104" s="3"/>
      <c r="E104" s="8"/>
      <c r="F104" s="27"/>
      <c r="G104" s="8"/>
      <c r="H104" s="33">
        <f t="shared" si="6"/>
        <v>0</v>
      </c>
      <c r="I104" s="33" t="str">
        <f t="shared" ca="1" si="7"/>
        <v>Isteklo</v>
      </c>
      <c r="J104" s="3"/>
      <c r="K104" s="60" t="str">
        <f t="shared" ca="1" si="8"/>
        <v>Isteklo</v>
      </c>
      <c r="L104" s="9"/>
      <c r="M104" s="3"/>
      <c r="N104" s="8"/>
    </row>
    <row r="105" spans="1:65" x14ac:dyDescent="0.25">
      <c r="B105" s="38"/>
      <c r="C105" s="68"/>
      <c r="D105" s="3"/>
      <c r="E105" s="8"/>
      <c r="F105" s="27"/>
      <c r="G105" s="8"/>
      <c r="H105" s="33">
        <f t="shared" si="6"/>
        <v>0</v>
      </c>
      <c r="I105" s="33" t="str">
        <f t="shared" ca="1" si="7"/>
        <v>Isteklo</v>
      </c>
      <c r="J105" s="3"/>
      <c r="K105" s="60" t="str">
        <f t="shared" ca="1" si="8"/>
        <v>Isteklo</v>
      </c>
      <c r="L105" s="9"/>
      <c r="M105" s="3"/>
      <c r="N105" s="8"/>
    </row>
    <row r="106" spans="1:65" x14ac:dyDescent="0.25">
      <c r="B106" s="38"/>
      <c r="C106" s="68"/>
      <c r="D106" s="3"/>
      <c r="E106" s="8"/>
      <c r="F106" s="27"/>
      <c r="G106" s="8"/>
      <c r="H106" s="33">
        <f t="shared" si="6"/>
        <v>0</v>
      </c>
      <c r="I106" s="33" t="str">
        <f t="shared" ca="1" si="7"/>
        <v>Isteklo</v>
      </c>
      <c r="J106" s="3"/>
      <c r="K106" s="60" t="str">
        <f t="shared" ca="1" si="8"/>
        <v>Isteklo</v>
      </c>
      <c r="L106" s="9"/>
      <c r="M106" s="3"/>
      <c r="N106" s="8"/>
    </row>
    <row r="107" spans="1:65" s="52" customFormat="1" x14ac:dyDescent="0.25">
      <c r="A107"/>
      <c r="B107" s="38"/>
      <c r="C107" s="68"/>
      <c r="D107" s="3"/>
      <c r="E107" s="8"/>
      <c r="F107" s="27"/>
      <c r="G107" s="8"/>
      <c r="H107" s="33">
        <f t="shared" si="6"/>
        <v>0</v>
      </c>
      <c r="I107" s="33" t="str">
        <f t="shared" ca="1" si="7"/>
        <v>Isteklo</v>
      </c>
      <c r="J107" s="3"/>
      <c r="K107" s="60" t="str">
        <f t="shared" ca="1" si="8"/>
        <v>Isteklo</v>
      </c>
      <c r="L107" s="9"/>
      <c r="M107" s="3"/>
      <c r="N107" s="8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</row>
    <row r="108" spans="1:65" s="52" customFormat="1" x14ac:dyDescent="0.25">
      <c r="A108"/>
      <c r="B108" s="38"/>
      <c r="C108" s="68"/>
      <c r="D108" s="3"/>
      <c r="E108" s="8"/>
      <c r="F108" s="27"/>
      <c r="G108" s="8"/>
      <c r="H108" s="33">
        <f t="shared" si="6"/>
        <v>0</v>
      </c>
      <c r="I108" s="33" t="str">
        <f t="shared" ca="1" si="7"/>
        <v>Isteklo</v>
      </c>
      <c r="J108" s="3"/>
      <c r="K108" s="60" t="str">
        <f t="shared" ca="1" si="8"/>
        <v>Isteklo</v>
      </c>
      <c r="L108" s="9"/>
      <c r="M108" s="3"/>
      <c r="N108" s="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</row>
    <row r="109" spans="1:65" x14ac:dyDescent="0.25">
      <c r="B109" s="38"/>
      <c r="C109" s="68"/>
      <c r="D109" s="3"/>
      <c r="E109" s="8"/>
      <c r="F109" s="27"/>
      <c r="G109" s="8"/>
      <c r="H109" s="33">
        <f t="shared" si="6"/>
        <v>0</v>
      </c>
      <c r="I109" s="33" t="str">
        <f t="shared" ca="1" si="7"/>
        <v>Isteklo</v>
      </c>
      <c r="J109" s="3"/>
      <c r="K109" s="60" t="str">
        <f t="shared" ca="1" si="8"/>
        <v>Isteklo</v>
      </c>
      <c r="L109" s="9"/>
      <c r="M109" s="3"/>
      <c r="N109" s="8"/>
    </row>
    <row r="110" spans="1:65" s="52" customFormat="1" x14ac:dyDescent="0.25">
      <c r="A110"/>
      <c r="B110" s="38"/>
      <c r="C110" s="68"/>
      <c r="D110" s="3"/>
      <c r="E110" s="8"/>
      <c r="F110" s="27"/>
      <c r="G110" s="8"/>
      <c r="H110" s="33">
        <f t="shared" si="6"/>
        <v>0</v>
      </c>
      <c r="I110" s="33" t="str">
        <f t="shared" ca="1" si="7"/>
        <v>Isteklo</v>
      </c>
      <c r="J110" s="3"/>
      <c r="K110" s="60" t="str">
        <f t="shared" ca="1" si="8"/>
        <v>Isteklo</v>
      </c>
      <c r="L110" s="9"/>
      <c r="M110" s="3"/>
      <c r="N110" s="8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</row>
    <row r="111" spans="1:65" x14ac:dyDescent="0.25">
      <c r="B111" s="38"/>
      <c r="C111" s="68"/>
      <c r="D111" s="3"/>
      <c r="E111" s="8"/>
      <c r="F111" s="27"/>
      <c r="G111" s="8"/>
      <c r="H111" s="33">
        <f t="shared" si="6"/>
        <v>0</v>
      </c>
      <c r="I111" s="33" t="str">
        <f t="shared" ca="1" si="7"/>
        <v>Isteklo</v>
      </c>
      <c r="J111" s="3"/>
      <c r="K111" s="60" t="str">
        <f t="shared" ca="1" si="8"/>
        <v>Isteklo</v>
      </c>
      <c r="L111" s="9"/>
      <c r="M111" s="3"/>
      <c r="N111" s="8"/>
    </row>
    <row r="112" spans="1:65" x14ac:dyDescent="0.25">
      <c r="B112" s="38"/>
      <c r="C112" s="68"/>
      <c r="D112" s="3"/>
      <c r="E112" s="8"/>
      <c r="F112" s="27"/>
      <c r="G112" s="8"/>
      <c r="H112" s="33">
        <f t="shared" si="6"/>
        <v>0</v>
      </c>
      <c r="I112" s="33" t="str">
        <f t="shared" ca="1" si="7"/>
        <v>Isteklo</v>
      </c>
      <c r="J112" s="3"/>
      <c r="K112" s="60" t="str">
        <f t="shared" ca="1" si="8"/>
        <v>Isteklo</v>
      </c>
      <c r="L112" s="9"/>
      <c r="M112" s="3"/>
      <c r="N112" s="8"/>
    </row>
    <row r="113" spans="1:65" x14ac:dyDescent="0.25">
      <c r="B113" s="38"/>
      <c r="C113" s="68"/>
      <c r="D113" s="3"/>
      <c r="E113" s="8"/>
      <c r="F113" s="27"/>
      <c r="G113" s="8"/>
      <c r="H113" s="33">
        <f t="shared" si="6"/>
        <v>0</v>
      </c>
      <c r="I113" s="33" t="str">
        <f t="shared" ca="1" si="7"/>
        <v>Isteklo</v>
      </c>
      <c r="J113" s="3"/>
      <c r="K113" s="60" t="str">
        <f t="shared" ca="1" si="8"/>
        <v>Isteklo</v>
      </c>
      <c r="L113" s="9"/>
      <c r="M113" s="3"/>
      <c r="N113" s="8"/>
    </row>
    <row r="114" spans="1:65" x14ac:dyDescent="0.25">
      <c r="B114" s="38"/>
      <c r="C114" s="68"/>
      <c r="D114" s="3"/>
      <c r="E114" s="8"/>
      <c r="F114" s="27"/>
      <c r="G114" s="8"/>
      <c r="H114" s="33">
        <f t="shared" si="6"/>
        <v>0</v>
      </c>
      <c r="I114" s="33" t="str">
        <f t="shared" ca="1" si="7"/>
        <v>Isteklo</v>
      </c>
      <c r="J114" s="3"/>
      <c r="K114" s="60" t="str">
        <f t="shared" ca="1" si="8"/>
        <v>Isteklo</v>
      </c>
      <c r="L114" s="9"/>
      <c r="M114" s="3"/>
      <c r="N114" s="8"/>
    </row>
    <row r="115" spans="1:65" x14ac:dyDescent="0.25">
      <c r="B115" s="38"/>
      <c r="C115" s="68"/>
      <c r="D115" s="3"/>
      <c r="E115" s="8"/>
      <c r="F115" s="27"/>
      <c r="G115" s="8"/>
      <c r="H115" s="33">
        <f t="shared" si="6"/>
        <v>0</v>
      </c>
      <c r="I115" s="33" t="str">
        <f t="shared" ca="1" si="7"/>
        <v>Isteklo</v>
      </c>
      <c r="J115" s="3"/>
      <c r="K115" s="60" t="str">
        <f t="shared" ca="1" si="8"/>
        <v>Isteklo</v>
      </c>
      <c r="L115" s="9"/>
      <c r="M115" s="3"/>
      <c r="N115" s="8"/>
    </row>
    <row r="116" spans="1:65" s="52" customFormat="1" x14ac:dyDescent="0.25">
      <c r="A116"/>
      <c r="B116" s="38"/>
      <c r="C116" s="68"/>
      <c r="D116" s="3"/>
      <c r="E116" s="8"/>
      <c r="F116" s="27"/>
      <c r="G116" s="8"/>
      <c r="H116" s="33">
        <f t="shared" si="6"/>
        <v>0</v>
      </c>
      <c r="I116" s="33" t="str">
        <f t="shared" ca="1" si="7"/>
        <v>Isteklo</v>
      </c>
      <c r="J116" s="3"/>
      <c r="K116" s="60" t="str">
        <f t="shared" ca="1" si="8"/>
        <v>Isteklo</v>
      </c>
      <c r="L116" s="9"/>
      <c r="M116" s="3"/>
      <c r="N116" s="8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</row>
    <row r="117" spans="1:65" s="52" customFormat="1" x14ac:dyDescent="0.25">
      <c r="A117"/>
      <c r="B117" s="38"/>
      <c r="C117" s="68"/>
      <c r="D117" s="3"/>
      <c r="E117" s="8"/>
      <c r="F117" s="27"/>
      <c r="G117" s="8"/>
      <c r="H117" s="33">
        <f t="shared" si="6"/>
        <v>0</v>
      </c>
      <c r="I117" s="33" t="str">
        <f t="shared" ca="1" si="7"/>
        <v>Isteklo</v>
      </c>
      <c r="J117" s="3"/>
      <c r="K117" s="60" t="str">
        <f t="shared" ca="1" si="8"/>
        <v>Isteklo</v>
      </c>
      <c r="L117" s="9"/>
      <c r="M117" s="3"/>
      <c r="N117" s="8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</row>
    <row r="118" spans="1:65" s="52" customFormat="1" x14ac:dyDescent="0.25">
      <c r="A118"/>
      <c r="B118" s="38"/>
      <c r="C118" s="68"/>
      <c r="D118" s="3"/>
      <c r="E118" s="8"/>
      <c r="F118" s="27"/>
      <c r="G118" s="8"/>
      <c r="H118" s="33">
        <f t="shared" si="6"/>
        <v>0</v>
      </c>
      <c r="I118" s="33" t="str">
        <f t="shared" ca="1" si="7"/>
        <v>Isteklo</v>
      </c>
      <c r="J118" s="3"/>
      <c r="K118" s="60" t="str">
        <f t="shared" ca="1" si="8"/>
        <v>Isteklo</v>
      </c>
      <c r="L118" s="9"/>
      <c r="M118" s="3"/>
      <c r="N118" s="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</row>
    <row r="119" spans="1:65" s="52" customFormat="1" x14ac:dyDescent="0.25">
      <c r="A119"/>
      <c r="B119" s="38"/>
      <c r="C119" s="68"/>
      <c r="D119" s="3"/>
      <c r="E119" s="8"/>
      <c r="F119" s="27"/>
      <c r="G119" s="8"/>
      <c r="H119" s="33">
        <f t="shared" si="6"/>
        <v>0</v>
      </c>
      <c r="I119" s="33" t="str">
        <f t="shared" ca="1" si="7"/>
        <v>Isteklo</v>
      </c>
      <c r="J119" s="3"/>
      <c r="K119" s="60" t="str">
        <f t="shared" ca="1" si="8"/>
        <v>Isteklo</v>
      </c>
      <c r="L119" s="9"/>
      <c r="M119" s="3"/>
      <c r="N119" s="8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</row>
    <row r="120" spans="1:65" s="52" customFormat="1" x14ac:dyDescent="0.25">
      <c r="A120"/>
      <c r="B120" s="38"/>
      <c r="C120" s="68"/>
      <c r="D120" s="3"/>
      <c r="E120" s="8"/>
      <c r="F120" s="27"/>
      <c r="G120" s="8"/>
      <c r="H120" s="33">
        <f t="shared" si="6"/>
        <v>0</v>
      </c>
      <c r="I120" s="33" t="str">
        <f t="shared" ca="1" si="7"/>
        <v>Isteklo</v>
      </c>
      <c r="J120" s="3"/>
      <c r="K120" s="60" t="str">
        <f t="shared" ca="1" si="8"/>
        <v>Isteklo</v>
      </c>
      <c r="L120" s="9"/>
      <c r="M120" s="3"/>
      <c r="N120" s="8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</row>
    <row r="121" spans="1:65" s="52" customFormat="1" x14ac:dyDescent="0.25">
      <c r="A121"/>
      <c r="B121" s="38"/>
      <c r="C121" s="68"/>
      <c r="D121" s="3"/>
      <c r="E121" s="8"/>
      <c r="F121" s="27"/>
      <c r="G121" s="8"/>
      <c r="H121" s="33">
        <f t="shared" ref="H121:H184" si="9">DATE(YEAR(C121)+A360,MONTH(C121)+F121,DAY(C121)+A361)</f>
        <v>0</v>
      </c>
      <c r="I121" s="33" t="str">
        <f t="shared" ca="1" si="7"/>
        <v>Isteklo</v>
      </c>
      <c r="J121" s="3"/>
      <c r="K121" s="60" t="str">
        <f t="shared" ca="1" si="8"/>
        <v>Isteklo</v>
      </c>
      <c r="L121" s="9"/>
      <c r="M121" s="3"/>
      <c r="N121" s="8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</row>
    <row r="122" spans="1:65" x14ac:dyDescent="0.25">
      <c r="B122" s="38"/>
      <c r="C122" s="68"/>
      <c r="D122" s="3"/>
      <c r="E122" s="8"/>
      <c r="F122" s="27"/>
      <c r="G122" s="8"/>
      <c r="H122" s="33">
        <f t="shared" si="9"/>
        <v>0</v>
      </c>
      <c r="I122" s="33" t="str">
        <f t="shared" ca="1" si="7"/>
        <v>Isteklo</v>
      </c>
      <c r="J122" s="3"/>
      <c r="K122" s="60" t="str">
        <f t="shared" ca="1" si="8"/>
        <v>Isteklo</v>
      </c>
      <c r="L122" s="9"/>
      <c r="M122" s="3"/>
      <c r="N122" s="8"/>
    </row>
    <row r="123" spans="1:65" x14ac:dyDescent="0.25">
      <c r="B123" s="38"/>
      <c r="C123" s="68"/>
      <c r="D123" s="3"/>
      <c r="E123" s="8"/>
      <c r="F123" s="27"/>
      <c r="G123" s="8"/>
      <c r="H123" s="33">
        <f t="shared" si="9"/>
        <v>0</v>
      </c>
      <c r="I123" s="33" t="str">
        <f t="shared" ca="1" si="7"/>
        <v>Isteklo</v>
      </c>
      <c r="J123" s="3"/>
      <c r="K123" s="60" t="str">
        <f t="shared" ca="1" si="8"/>
        <v>Isteklo</v>
      </c>
      <c r="L123" s="9"/>
      <c r="M123" s="3"/>
      <c r="N123" s="8"/>
    </row>
    <row r="124" spans="1:65" x14ac:dyDescent="0.25">
      <c r="B124" s="38"/>
      <c r="C124" s="68"/>
      <c r="D124" s="3"/>
      <c r="E124" s="8"/>
      <c r="F124" s="27"/>
      <c r="G124" s="8"/>
      <c r="H124" s="33">
        <f t="shared" si="9"/>
        <v>0</v>
      </c>
      <c r="I124" s="33" t="str">
        <f t="shared" ca="1" si="7"/>
        <v>Isteklo</v>
      </c>
      <c r="J124" s="3"/>
      <c r="K124" s="60" t="str">
        <f t="shared" ca="1" si="8"/>
        <v>Isteklo</v>
      </c>
      <c r="L124" s="9"/>
      <c r="M124" s="3"/>
      <c r="N124" s="8"/>
    </row>
    <row r="125" spans="1:65" x14ac:dyDescent="0.25">
      <c r="B125" s="38"/>
      <c r="C125" s="68"/>
      <c r="D125" s="3"/>
      <c r="E125" s="8"/>
      <c r="F125" s="27"/>
      <c r="G125" s="8"/>
      <c r="H125" s="33">
        <f t="shared" si="9"/>
        <v>0</v>
      </c>
      <c r="I125" s="33" t="str">
        <f t="shared" ca="1" si="7"/>
        <v>Isteklo</v>
      </c>
      <c r="J125" s="3"/>
      <c r="K125" s="60" t="str">
        <f t="shared" ca="1" si="8"/>
        <v>Isteklo</v>
      </c>
      <c r="L125" s="9"/>
      <c r="M125" s="3"/>
      <c r="N125" s="8"/>
    </row>
    <row r="126" spans="1:65" s="52" customFormat="1" x14ac:dyDescent="0.25">
      <c r="A126"/>
      <c r="B126" s="38"/>
      <c r="C126" s="68"/>
      <c r="D126" s="3"/>
      <c r="E126" s="8"/>
      <c r="F126" s="27"/>
      <c r="G126" s="8"/>
      <c r="H126" s="33">
        <f t="shared" si="9"/>
        <v>0</v>
      </c>
      <c r="I126" s="33" t="str">
        <f t="shared" ca="1" si="7"/>
        <v>Isteklo</v>
      </c>
      <c r="J126" s="3"/>
      <c r="K126" s="60" t="str">
        <f t="shared" ca="1" si="8"/>
        <v>Isteklo</v>
      </c>
      <c r="L126" s="9"/>
      <c r="M126" s="3"/>
      <c r="N126" s="8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</row>
    <row r="127" spans="1:65" s="52" customFormat="1" x14ac:dyDescent="0.25">
      <c r="A127"/>
      <c r="B127" s="38"/>
      <c r="C127" s="68"/>
      <c r="D127" s="3"/>
      <c r="E127" s="8"/>
      <c r="F127" s="27"/>
      <c r="G127" s="8"/>
      <c r="H127" s="33">
        <f t="shared" si="9"/>
        <v>0</v>
      </c>
      <c r="I127" s="33" t="str">
        <f t="shared" ca="1" si="7"/>
        <v>Isteklo</v>
      </c>
      <c r="J127" s="3"/>
      <c r="K127" s="60" t="str">
        <f t="shared" ca="1" si="8"/>
        <v>Isteklo</v>
      </c>
      <c r="L127" s="9"/>
      <c r="M127" s="3"/>
      <c r="N127" s="8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</row>
    <row r="128" spans="1:65" s="52" customFormat="1" x14ac:dyDescent="0.25">
      <c r="A128"/>
      <c r="B128" s="38"/>
      <c r="C128" s="68"/>
      <c r="D128" s="3"/>
      <c r="E128" s="8"/>
      <c r="F128" s="27"/>
      <c r="G128" s="8"/>
      <c r="H128" s="33">
        <f t="shared" si="9"/>
        <v>0</v>
      </c>
      <c r="I128" s="33" t="str">
        <f t="shared" ca="1" si="7"/>
        <v>Isteklo</v>
      </c>
      <c r="J128" s="3"/>
      <c r="K128" s="60" t="str">
        <f t="shared" ca="1" si="8"/>
        <v>Isteklo</v>
      </c>
      <c r="L128" s="9"/>
      <c r="M128" s="3"/>
      <c r="N128" s="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</row>
    <row r="129" spans="1:65" x14ac:dyDescent="0.25">
      <c r="B129" s="38"/>
      <c r="C129" s="68"/>
      <c r="D129" s="3"/>
      <c r="E129" s="8"/>
      <c r="F129" s="27"/>
      <c r="G129" s="8"/>
      <c r="H129" s="33">
        <f t="shared" si="9"/>
        <v>0</v>
      </c>
      <c r="I129" s="33" t="str">
        <f t="shared" ca="1" si="7"/>
        <v>Isteklo</v>
      </c>
      <c r="J129" s="3"/>
      <c r="K129" s="60" t="str">
        <f t="shared" ca="1" si="8"/>
        <v>Isteklo</v>
      </c>
      <c r="L129" s="9"/>
      <c r="M129" s="3"/>
      <c r="N129" s="8"/>
    </row>
    <row r="130" spans="1:65" s="52" customFormat="1" x14ac:dyDescent="0.25">
      <c r="A130"/>
      <c r="B130" s="38"/>
      <c r="C130" s="68"/>
      <c r="D130" s="3"/>
      <c r="E130" s="8"/>
      <c r="F130" s="27"/>
      <c r="G130" s="8"/>
      <c r="H130" s="33">
        <f t="shared" si="9"/>
        <v>0</v>
      </c>
      <c r="I130" s="33" t="str">
        <f t="shared" ca="1" si="7"/>
        <v>Isteklo</v>
      </c>
      <c r="J130" s="3"/>
      <c r="K130" s="60" t="str">
        <f t="shared" ca="1" si="8"/>
        <v>Isteklo</v>
      </c>
      <c r="L130" s="9"/>
      <c r="M130" s="3"/>
      <c r="N130" s="8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</row>
    <row r="131" spans="1:65" s="52" customFormat="1" x14ac:dyDescent="0.25">
      <c r="A131"/>
      <c r="B131" s="38"/>
      <c r="C131" s="68"/>
      <c r="D131" s="3"/>
      <c r="E131" s="8"/>
      <c r="F131" s="27"/>
      <c r="G131" s="8"/>
      <c r="H131" s="33">
        <f t="shared" si="9"/>
        <v>0</v>
      </c>
      <c r="I131" s="33" t="str">
        <f t="shared" ca="1" si="7"/>
        <v>Isteklo</v>
      </c>
      <c r="J131" s="3"/>
      <c r="K131" s="60" t="str">
        <f t="shared" ca="1" si="8"/>
        <v>Isteklo</v>
      </c>
      <c r="L131" s="9"/>
      <c r="M131" s="3"/>
      <c r="N131" s="8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</row>
    <row r="132" spans="1:65" s="52" customFormat="1" x14ac:dyDescent="0.25">
      <c r="A132"/>
      <c r="B132" s="38"/>
      <c r="C132" s="68"/>
      <c r="D132" s="3"/>
      <c r="E132" s="8"/>
      <c r="F132" s="27"/>
      <c r="G132" s="8"/>
      <c r="H132" s="33">
        <f t="shared" si="9"/>
        <v>0</v>
      </c>
      <c r="I132" s="33" t="str">
        <f t="shared" ca="1" si="7"/>
        <v>Isteklo</v>
      </c>
      <c r="J132" s="3"/>
      <c r="K132" s="60" t="str">
        <f t="shared" ca="1" si="8"/>
        <v>Isteklo</v>
      </c>
      <c r="L132" s="9"/>
      <c r="M132" s="3"/>
      <c r="N132" s="8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</row>
    <row r="133" spans="1:65" x14ac:dyDescent="0.25">
      <c r="B133" s="38"/>
      <c r="C133" s="68"/>
      <c r="D133" s="3"/>
      <c r="E133" s="8"/>
      <c r="F133" s="27"/>
      <c r="G133" s="8"/>
      <c r="H133" s="33">
        <f t="shared" si="9"/>
        <v>0</v>
      </c>
      <c r="I133" s="33" t="str">
        <f t="shared" ca="1" si="7"/>
        <v>Isteklo</v>
      </c>
      <c r="J133" s="3"/>
      <c r="K133" s="60" t="str">
        <f t="shared" ca="1" si="8"/>
        <v>Isteklo</v>
      </c>
      <c r="L133" s="9"/>
      <c r="M133" s="3"/>
      <c r="N133" s="8"/>
    </row>
    <row r="134" spans="1:65" x14ac:dyDescent="0.25">
      <c r="B134" s="38"/>
      <c r="C134" s="68"/>
      <c r="D134" s="3"/>
      <c r="E134" s="8"/>
      <c r="F134" s="27"/>
      <c r="G134" s="8"/>
      <c r="H134" s="33">
        <f t="shared" si="9"/>
        <v>0</v>
      </c>
      <c r="I134" s="33" t="str">
        <f t="shared" ca="1" si="7"/>
        <v>Isteklo</v>
      </c>
      <c r="J134" s="3"/>
      <c r="K134" s="60" t="str">
        <f t="shared" ca="1" si="8"/>
        <v>Isteklo</v>
      </c>
      <c r="L134" s="9"/>
      <c r="M134" s="3"/>
      <c r="N134" s="8"/>
    </row>
    <row r="135" spans="1:65" s="52" customFormat="1" x14ac:dyDescent="0.25">
      <c r="A135"/>
      <c r="B135" s="38"/>
      <c r="C135" s="68"/>
      <c r="D135" s="3"/>
      <c r="E135" s="8"/>
      <c r="F135" s="27"/>
      <c r="G135" s="8"/>
      <c r="H135" s="33">
        <f t="shared" si="9"/>
        <v>0</v>
      </c>
      <c r="I135" s="33" t="str">
        <f t="shared" ca="1" si="7"/>
        <v>Isteklo</v>
      </c>
      <c r="J135" s="3"/>
      <c r="K135" s="60" t="str">
        <f t="shared" ca="1" si="8"/>
        <v>Isteklo</v>
      </c>
      <c r="L135" s="9"/>
      <c r="M135" s="3"/>
      <c r="N135" s="8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</row>
    <row r="136" spans="1:65" s="52" customFormat="1" x14ac:dyDescent="0.25">
      <c r="A136"/>
      <c r="B136" s="38"/>
      <c r="C136" s="68"/>
      <c r="D136" s="3"/>
      <c r="E136" s="8"/>
      <c r="F136" s="27"/>
      <c r="G136" s="8"/>
      <c r="H136" s="33">
        <f t="shared" si="9"/>
        <v>0</v>
      </c>
      <c r="I136" s="33" t="str">
        <f t="shared" ca="1" si="7"/>
        <v>Isteklo</v>
      </c>
      <c r="J136" s="3"/>
      <c r="K136" s="60" t="str">
        <f t="shared" ca="1" si="8"/>
        <v>Isteklo</v>
      </c>
      <c r="L136" s="9"/>
      <c r="M136" s="3"/>
      <c r="N136" s="8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</row>
    <row r="137" spans="1:65" s="52" customFormat="1" x14ac:dyDescent="0.25">
      <c r="A137"/>
      <c r="B137" s="38"/>
      <c r="C137" s="68"/>
      <c r="D137" s="3"/>
      <c r="E137" s="8"/>
      <c r="F137" s="27"/>
      <c r="G137" s="8"/>
      <c r="H137" s="33">
        <f t="shared" si="9"/>
        <v>0</v>
      </c>
      <c r="I137" s="33" t="str">
        <f t="shared" ca="1" si="7"/>
        <v>Isteklo</v>
      </c>
      <c r="J137" s="3"/>
      <c r="K137" s="60" t="str">
        <f t="shared" ca="1" si="8"/>
        <v>Isteklo</v>
      </c>
      <c r="L137" s="9"/>
      <c r="M137" s="3"/>
      <c r="N137" s="8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</row>
    <row r="138" spans="1:65" x14ac:dyDescent="0.25">
      <c r="B138" s="38"/>
      <c r="C138" s="68"/>
      <c r="D138" s="3"/>
      <c r="E138" s="8"/>
      <c r="F138" s="27"/>
      <c r="G138" s="8"/>
      <c r="H138" s="33">
        <f t="shared" si="9"/>
        <v>0</v>
      </c>
      <c r="I138" s="33" t="str">
        <f t="shared" ca="1" si="7"/>
        <v>Isteklo</v>
      </c>
      <c r="J138" s="3"/>
      <c r="K138" s="60" t="str">
        <f t="shared" ca="1" si="8"/>
        <v>Isteklo</v>
      </c>
      <c r="L138" s="9"/>
      <c r="M138" s="3"/>
      <c r="N138" s="8"/>
    </row>
    <row r="139" spans="1:65" x14ac:dyDescent="0.25">
      <c r="B139" s="38"/>
      <c r="C139" s="68"/>
      <c r="D139" s="3"/>
      <c r="E139" s="8"/>
      <c r="F139" s="27"/>
      <c r="G139" s="8"/>
      <c r="H139" s="33">
        <f t="shared" si="9"/>
        <v>0</v>
      </c>
      <c r="I139" s="33" t="str">
        <f t="shared" ca="1" si="7"/>
        <v>Isteklo</v>
      </c>
      <c r="J139" s="3"/>
      <c r="K139" s="60" t="str">
        <f t="shared" ca="1" si="8"/>
        <v>Isteklo</v>
      </c>
      <c r="L139" s="9"/>
      <c r="M139" s="3"/>
      <c r="N139" s="8"/>
    </row>
    <row r="140" spans="1:65" x14ac:dyDescent="0.25">
      <c r="B140" s="38"/>
      <c r="C140" s="68"/>
      <c r="D140" s="3"/>
      <c r="E140" s="8"/>
      <c r="F140" s="27"/>
      <c r="G140" s="8"/>
      <c r="H140" s="33">
        <f t="shared" si="9"/>
        <v>0</v>
      </c>
      <c r="I140" s="33" t="str">
        <f t="shared" ca="1" si="7"/>
        <v>Isteklo</v>
      </c>
      <c r="J140" s="3"/>
      <c r="K140" s="60" t="str">
        <f t="shared" ca="1" si="8"/>
        <v>Isteklo</v>
      </c>
      <c r="L140" s="9"/>
      <c r="M140" s="3"/>
      <c r="N140" s="8"/>
    </row>
    <row r="141" spans="1:65" x14ac:dyDescent="0.25">
      <c r="B141" s="38"/>
      <c r="C141" s="68"/>
      <c r="D141" s="3"/>
      <c r="E141" s="8"/>
      <c r="F141" s="27"/>
      <c r="G141" s="8"/>
      <c r="H141" s="33">
        <f t="shared" si="9"/>
        <v>0</v>
      </c>
      <c r="I141" s="33" t="str">
        <f t="shared" ca="1" si="7"/>
        <v>Isteklo</v>
      </c>
      <c r="J141" s="3"/>
      <c r="K141" s="60" t="str">
        <f t="shared" ca="1" si="8"/>
        <v>Isteklo</v>
      </c>
      <c r="L141" s="9"/>
      <c r="M141" s="3"/>
      <c r="N141" s="8"/>
    </row>
    <row r="142" spans="1:65" x14ac:dyDescent="0.25">
      <c r="B142" s="38"/>
      <c r="C142" s="68"/>
      <c r="D142" s="3"/>
      <c r="E142" s="8"/>
      <c r="F142" s="27"/>
      <c r="G142" s="8"/>
      <c r="H142" s="33">
        <f t="shared" si="9"/>
        <v>0</v>
      </c>
      <c r="I142" s="33" t="str">
        <f t="shared" ca="1" si="7"/>
        <v>Isteklo</v>
      </c>
      <c r="J142" s="3"/>
      <c r="K142" s="60" t="str">
        <f t="shared" ca="1" si="8"/>
        <v>Isteklo</v>
      </c>
      <c r="L142" s="9"/>
      <c r="M142" s="3"/>
      <c r="N142" s="8"/>
    </row>
    <row r="143" spans="1:65" x14ac:dyDescent="0.25">
      <c r="B143" s="38"/>
      <c r="C143" s="68"/>
      <c r="D143" s="3"/>
      <c r="E143" s="8"/>
      <c r="F143" s="27"/>
      <c r="G143" s="8"/>
      <c r="H143" s="33">
        <f t="shared" si="9"/>
        <v>0</v>
      </c>
      <c r="I143" s="33" t="str">
        <f t="shared" ca="1" si="7"/>
        <v>Isteklo</v>
      </c>
      <c r="J143" s="3"/>
      <c r="K143" s="60" t="str">
        <f t="shared" ca="1" si="8"/>
        <v>Isteklo</v>
      </c>
      <c r="L143" s="9"/>
      <c r="M143" s="3"/>
      <c r="N143" s="8"/>
    </row>
    <row r="144" spans="1:65" x14ac:dyDescent="0.25">
      <c r="B144" s="38"/>
      <c r="C144" s="68"/>
      <c r="D144" s="3"/>
      <c r="E144" s="8"/>
      <c r="F144" s="27"/>
      <c r="G144" s="8"/>
      <c r="H144" s="33">
        <f t="shared" si="9"/>
        <v>0</v>
      </c>
      <c r="I144" s="33" t="str">
        <f t="shared" ca="1" si="7"/>
        <v>Isteklo</v>
      </c>
      <c r="J144" s="3"/>
      <c r="K144" s="60" t="str">
        <f t="shared" ca="1" si="8"/>
        <v>Isteklo</v>
      </c>
      <c r="L144" s="9"/>
      <c r="M144" s="3"/>
      <c r="N144" s="8"/>
    </row>
    <row r="145" spans="2:14" x14ac:dyDescent="0.25">
      <c r="B145" s="38"/>
      <c r="C145" s="68"/>
      <c r="D145" s="3"/>
      <c r="E145" s="8"/>
      <c r="F145" s="27"/>
      <c r="G145" s="8"/>
      <c r="H145" s="33">
        <f t="shared" si="9"/>
        <v>0</v>
      </c>
      <c r="I145" s="33" t="str">
        <f t="shared" ca="1" si="7"/>
        <v>Isteklo</v>
      </c>
      <c r="J145" s="3"/>
      <c r="K145" s="60" t="str">
        <f t="shared" ca="1" si="8"/>
        <v>Isteklo</v>
      </c>
      <c r="L145" s="9"/>
      <c r="M145" s="3"/>
      <c r="N145" s="8"/>
    </row>
    <row r="146" spans="2:14" x14ac:dyDescent="0.25">
      <c r="B146" s="38"/>
      <c r="C146" s="68"/>
      <c r="D146" s="3"/>
      <c r="E146" s="8"/>
      <c r="F146" s="27"/>
      <c r="G146" s="8"/>
      <c r="H146" s="33">
        <f t="shared" si="9"/>
        <v>0</v>
      </c>
      <c r="I146" s="33" t="str">
        <f t="shared" ca="1" si="7"/>
        <v>Isteklo</v>
      </c>
      <c r="J146" s="3"/>
      <c r="K146" s="60" t="str">
        <f t="shared" ca="1" si="8"/>
        <v>Isteklo</v>
      </c>
      <c r="L146" s="9"/>
      <c r="M146" s="3"/>
      <c r="N146" s="8"/>
    </row>
    <row r="147" spans="2:14" x14ac:dyDescent="0.25">
      <c r="B147" s="38"/>
      <c r="C147" s="68"/>
      <c r="D147" s="3"/>
      <c r="E147" s="8"/>
      <c r="F147" s="27"/>
      <c r="G147" s="8"/>
      <c r="H147" s="33">
        <f t="shared" si="9"/>
        <v>0</v>
      </c>
      <c r="I147" s="33" t="str">
        <f t="shared" ca="1" si="7"/>
        <v>Isteklo</v>
      </c>
      <c r="J147" s="3"/>
      <c r="K147" s="60" t="str">
        <f t="shared" ca="1" si="8"/>
        <v>Isteklo</v>
      </c>
      <c r="L147" s="9"/>
      <c r="M147" s="3"/>
      <c r="N147" s="8"/>
    </row>
    <row r="148" spans="2:14" s="55" customFormat="1" x14ac:dyDescent="0.25">
      <c r="B148" s="38"/>
      <c r="C148" s="68"/>
      <c r="D148" s="3"/>
      <c r="E148" s="8"/>
      <c r="F148" s="27"/>
      <c r="G148" s="8"/>
      <c r="H148" s="33">
        <f t="shared" si="9"/>
        <v>0</v>
      </c>
      <c r="I148" s="33" t="str">
        <f t="shared" ca="1" si="7"/>
        <v>Isteklo</v>
      </c>
      <c r="J148" s="3"/>
      <c r="K148" s="60" t="str">
        <f t="shared" ca="1" si="8"/>
        <v>Isteklo</v>
      </c>
      <c r="L148" s="9"/>
      <c r="M148" s="3"/>
      <c r="N148" s="8"/>
    </row>
    <row r="149" spans="2:14" x14ac:dyDescent="0.25">
      <c r="B149" s="38"/>
      <c r="C149" s="68"/>
      <c r="D149" s="3"/>
      <c r="E149" s="8"/>
      <c r="F149" s="27"/>
      <c r="G149" s="8"/>
      <c r="H149" s="33">
        <f t="shared" si="9"/>
        <v>0</v>
      </c>
      <c r="I149" s="33" t="str">
        <f t="shared" ca="1" si="7"/>
        <v>Isteklo</v>
      </c>
      <c r="J149" s="3"/>
      <c r="K149" s="60" t="str">
        <f t="shared" ca="1" si="8"/>
        <v>Isteklo</v>
      </c>
      <c r="L149" s="9"/>
      <c r="M149" s="3"/>
      <c r="N149" s="8"/>
    </row>
    <row r="150" spans="2:14" x14ac:dyDescent="0.25">
      <c r="B150" s="38"/>
      <c r="C150" s="68"/>
      <c r="D150" s="3"/>
      <c r="E150" s="8"/>
      <c r="F150" s="27"/>
      <c r="G150" s="8"/>
      <c r="H150" s="33">
        <f t="shared" si="9"/>
        <v>0</v>
      </c>
      <c r="I150" s="33" t="str">
        <f t="shared" ca="1" si="7"/>
        <v>Isteklo</v>
      </c>
      <c r="J150" s="3"/>
      <c r="K150" s="60" t="str">
        <f t="shared" ca="1" si="8"/>
        <v>Isteklo</v>
      </c>
      <c r="L150" s="9"/>
      <c r="M150" s="3"/>
      <c r="N150" s="8"/>
    </row>
    <row r="151" spans="2:14" x14ac:dyDescent="0.25">
      <c r="B151" s="38"/>
      <c r="C151" s="68"/>
      <c r="D151" s="3"/>
      <c r="E151" s="8"/>
      <c r="F151" s="27"/>
      <c r="G151" s="8"/>
      <c r="H151" s="33">
        <f t="shared" si="9"/>
        <v>0</v>
      </c>
      <c r="I151" s="33" t="str">
        <f t="shared" ca="1" si="7"/>
        <v>Isteklo</v>
      </c>
      <c r="J151" s="3"/>
      <c r="K151" s="60" t="str">
        <f t="shared" ca="1" si="8"/>
        <v>Isteklo</v>
      </c>
      <c r="L151" s="9"/>
      <c r="M151" s="3"/>
      <c r="N151" s="8"/>
    </row>
    <row r="152" spans="2:14" x14ac:dyDescent="0.25">
      <c r="B152" s="38"/>
      <c r="C152" s="68"/>
      <c r="D152" s="3"/>
      <c r="E152" s="8"/>
      <c r="F152" s="27"/>
      <c r="G152" s="8"/>
      <c r="H152" s="33">
        <f t="shared" si="9"/>
        <v>0</v>
      </c>
      <c r="I152" s="33" t="str">
        <f t="shared" ca="1" si="7"/>
        <v>Isteklo</v>
      </c>
      <c r="J152" s="3"/>
      <c r="K152" s="60" t="str">
        <f t="shared" ca="1" si="8"/>
        <v>Isteklo</v>
      </c>
      <c r="L152" s="9"/>
      <c r="M152" s="3"/>
      <c r="N152" s="8"/>
    </row>
    <row r="153" spans="2:14" x14ac:dyDescent="0.25">
      <c r="B153" s="38"/>
      <c r="C153" s="68"/>
      <c r="D153" s="3"/>
      <c r="E153" s="8"/>
      <c r="F153" s="27"/>
      <c r="G153" s="8"/>
      <c r="H153" s="33">
        <f t="shared" si="9"/>
        <v>0</v>
      </c>
      <c r="I153" s="33" t="str">
        <f t="shared" ca="1" si="7"/>
        <v>Isteklo</v>
      </c>
      <c r="J153" s="3"/>
      <c r="K153" s="60" t="str">
        <f t="shared" ca="1" si="8"/>
        <v>Isteklo</v>
      </c>
      <c r="L153" s="9"/>
      <c r="M153" s="3"/>
      <c r="N153" s="8"/>
    </row>
    <row r="154" spans="2:14" x14ac:dyDescent="0.25">
      <c r="B154" s="38"/>
      <c r="C154" s="68"/>
      <c r="D154" s="3"/>
      <c r="E154" s="8"/>
      <c r="F154" s="27"/>
      <c r="G154" s="8"/>
      <c r="H154" s="33">
        <f t="shared" si="9"/>
        <v>0</v>
      </c>
      <c r="I154" s="33" t="str">
        <f t="shared" ca="1" si="7"/>
        <v>Isteklo</v>
      </c>
      <c r="J154" s="3"/>
      <c r="K154" s="60" t="str">
        <f t="shared" ca="1" si="8"/>
        <v>Isteklo</v>
      </c>
      <c r="L154" s="9"/>
      <c r="M154" s="3"/>
      <c r="N154" s="8"/>
    </row>
    <row r="155" spans="2:14" x14ac:dyDescent="0.25">
      <c r="B155" s="38"/>
      <c r="C155" s="68"/>
      <c r="D155" s="3"/>
      <c r="E155" s="8"/>
      <c r="F155" s="27"/>
      <c r="G155" s="8"/>
      <c r="H155" s="33">
        <f t="shared" si="9"/>
        <v>0</v>
      </c>
      <c r="I155" s="33" t="str">
        <f t="shared" ca="1" si="7"/>
        <v>Isteklo</v>
      </c>
      <c r="J155" s="3"/>
      <c r="K155" s="60" t="str">
        <f t="shared" ca="1" si="8"/>
        <v>Isteklo</v>
      </c>
      <c r="L155" s="9"/>
      <c r="M155" s="3"/>
      <c r="N155" s="8"/>
    </row>
    <row r="156" spans="2:14" x14ac:dyDescent="0.25">
      <c r="B156" s="38"/>
      <c r="C156" s="68"/>
      <c r="D156" s="3"/>
      <c r="E156" s="8"/>
      <c r="F156" s="27"/>
      <c r="G156" s="8"/>
      <c r="H156" s="33">
        <f t="shared" si="9"/>
        <v>0</v>
      </c>
      <c r="I156" s="33" t="str">
        <f t="shared" ca="1" si="7"/>
        <v>Isteklo</v>
      </c>
      <c r="J156" s="3"/>
      <c r="K156" s="60" t="str">
        <f t="shared" ca="1" si="8"/>
        <v>Isteklo</v>
      </c>
      <c r="L156" s="9"/>
      <c r="M156" s="3"/>
      <c r="N156" s="8"/>
    </row>
    <row r="157" spans="2:14" x14ac:dyDescent="0.25">
      <c r="B157" s="38"/>
      <c r="C157" s="68"/>
      <c r="D157" s="3"/>
      <c r="E157" s="8"/>
      <c r="F157" s="27"/>
      <c r="G157" s="8"/>
      <c r="H157" s="33">
        <f t="shared" si="9"/>
        <v>0</v>
      </c>
      <c r="I157" s="33" t="str">
        <f t="shared" ca="1" si="7"/>
        <v>Isteklo</v>
      </c>
      <c r="J157" s="3"/>
      <c r="K157" s="60" t="str">
        <f t="shared" ca="1" si="8"/>
        <v>Isteklo</v>
      </c>
      <c r="L157" s="9"/>
      <c r="M157" s="3"/>
      <c r="N157" s="8"/>
    </row>
    <row r="158" spans="2:14" x14ac:dyDescent="0.25">
      <c r="B158" s="38"/>
      <c r="C158" s="68"/>
      <c r="D158" s="3"/>
      <c r="E158" s="8"/>
      <c r="F158" s="27"/>
      <c r="G158" s="8"/>
      <c r="H158" s="33">
        <f t="shared" si="9"/>
        <v>0</v>
      </c>
      <c r="I158" s="33" t="str">
        <f t="shared" ca="1" si="7"/>
        <v>Isteklo</v>
      </c>
      <c r="J158" s="3"/>
      <c r="K158" s="60" t="str">
        <f t="shared" ca="1" si="8"/>
        <v>Isteklo</v>
      </c>
      <c r="L158" s="9"/>
      <c r="M158" s="3"/>
      <c r="N158" s="8"/>
    </row>
    <row r="159" spans="2:14" x14ac:dyDescent="0.25">
      <c r="B159" s="38"/>
      <c r="C159" s="68"/>
      <c r="D159" s="3"/>
      <c r="E159" s="8"/>
      <c r="F159" s="27"/>
      <c r="G159" s="8"/>
      <c r="H159" s="33">
        <f t="shared" si="9"/>
        <v>0</v>
      </c>
      <c r="I159" s="33" t="str">
        <f t="shared" ca="1" si="7"/>
        <v>Isteklo</v>
      </c>
      <c r="J159" s="3"/>
      <c r="K159" s="60" t="str">
        <f t="shared" ca="1" si="8"/>
        <v>Isteklo</v>
      </c>
      <c r="L159" s="9"/>
      <c r="M159" s="3"/>
      <c r="N159" s="8"/>
    </row>
    <row r="160" spans="2:14" x14ac:dyDescent="0.25">
      <c r="B160" s="38"/>
      <c r="C160" s="68"/>
      <c r="D160" s="3"/>
      <c r="E160" s="8"/>
      <c r="F160" s="27"/>
      <c r="G160" s="8"/>
      <c r="H160" s="33">
        <f t="shared" si="9"/>
        <v>0</v>
      </c>
      <c r="I160" s="33" t="str">
        <f t="shared" ca="1" si="7"/>
        <v>Isteklo</v>
      </c>
      <c r="J160" s="3"/>
      <c r="K160" s="60" t="str">
        <f t="shared" ca="1" si="8"/>
        <v>Isteklo</v>
      </c>
      <c r="L160" s="9"/>
      <c r="M160" s="3"/>
      <c r="N160" s="8"/>
    </row>
    <row r="161" spans="2:14" x14ac:dyDescent="0.25">
      <c r="B161" s="38"/>
      <c r="C161" s="68"/>
      <c r="D161" s="3"/>
      <c r="E161" s="8"/>
      <c r="F161" s="27"/>
      <c r="G161" s="8"/>
      <c r="H161" s="33">
        <f t="shared" si="9"/>
        <v>0</v>
      </c>
      <c r="I161" s="33" t="str">
        <f t="shared" ref="I161:I216" ca="1" si="10">IF(H161&gt;TODAY(),"Aktivno","Isteklo")</f>
        <v>Isteklo</v>
      </c>
      <c r="J161" s="3"/>
      <c r="K161" s="60" t="str">
        <f t="shared" ref="K161:K216" ca="1" si="11">IF(L161&gt;TODAY(),"Aktivno","Isteklo")</f>
        <v>Isteklo</v>
      </c>
      <c r="L161" s="9"/>
      <c r="M161" s="3"/>
      <c r="N161" s="8"/>
    </row>
    <row r="162" spans="2:14" x14ac:dyDescent="0.25">
      <c r="B162" s="38"/>
      <c r="C162" s="68"/>
      <c r="D162" s="3"/>
      <c r="E162" s="8"/>
      <c r="F162" s="27"/>
      <c r="G162" s="8"/>
      <c r="H162" s="33">
        <f t="shared" si="9"/>
        <v>0</v>
      </c>
      <c r="I162" s="33" t="str">
        <f t="shared" ca="1" si="10"/>
        <v>Isteklo</v>
      </c>
      <c r="J162" s="3"/>
      <c r="K162" s="60" t="str">
        <f t="shared" ca="1" si="11"/>
        <v>Isteklo</v>
      </c>
      <c r="L162" s="9"/>
      <c r="M162" s="3"/>
      <c r="N162" s="8"/>
    </row>
    <row r="163" spans="2:14" x14ac:dyDescent="0.25">
      <c r="B163" s="38"/>
      <c r="C163" s="68"/>
      <c r="D163" s="3"/>
      <c r="E163" s="8"/>
      <c r="F163" s="27"/>
      <c r="G163" s="8"/>
      <c r="H163" s="33">
        <f t="shared" si="9"/>
        <v>0</v>
      </c>
      <c r="I163" s="33" t="str">
        <f t="shared" ca="1" si="10"/>
        <v>Isteklo</v>
      </c>
      <c r="J163" s="3"/>
      <c r="K163" s="60" t="str">
        <f t="shared" ca="1" si="11"/>
        <v>Isteklo</v>
      </c>
      <c r="L163" s="9"/>
      <c r="M163" s="3"/>
      <c r="N163" s="8"/>
    </row>
    <row r="164" spans="2:14" x14ac:dyDescent="0.25">
      <c r="B164" s="38"/>
      <c r="C164" s="68"/>
      <c r="D164" s="3"/>
      <c r="E164" s="8"/>
      <c r="F164" s="27"/>
      <c r="G164" s="8"/>
      <c r="H164" s="33">
        <f t="shared" si="9"/>
        <v>0</v>
      </c>
      <c r="I164" s="33" t="str">
        <f t="shared" ca="1" si="10"/>
        <v>Isteklo</v>
      </c>
      <c r="J164" s="3"/>
      <c r="K164" s="60" t="str">
        <f t="shared" ca="1" si="11"/>
        <v>Isteklo</v>
      </c>
      <c r="L164" s="9"/>
      <c r="M164" s="3"/>
      <c r="N164" s="8"/>
    </row>
    <row r="165" spans="2:14" x14ac:dyDescent="0.25">
      <c r="B165" s="38"/>
      <c r="C165" s="68"/>
      <c r="D165" s="3"/>
      <c r="E165" s="8"/>
      <c r="F165" s="27"/>
      <c r="G165" s="8"/>
      <c r="H165" s="33">
        <f t="shared" si="9"/>
        <v>0</v>
      </c>
      <c r="I165" s="33" t="str">
        <f t="shared" ca="1" si="10"/>
        <v>Isteklo</v>
      </c>
      <c r="J165" s="3"/>
      <c r="K165" s="60" t="str">
        <f t="shared" ca="1" si="11"/>
        <v>Isteklo</v>
      </c>
      <c r="L165" s="9"/>
      <c r="M165" s="3"/>
      <c r="N165" s="8"/>
    </row>
    <row r="166" spans="2:14" x14ac:dyDescent="0.25">
      <c r="B166" s="38"/>
      <c r="C166" s="68"/>
      <c r="D166" s="3"/>
      <c r="E166" s="8"/>
      <c r="F166" s="27"/>
      <c r="G166" s="8"/>
      <c r="H166" s="33">
        <f t="shared" si="9"/>
        <v>0</v>
      </c>
      <c r="I166" s="33" t="str">
        <f t="shared" ca="1" si="10"/>
        <v>Isteklo</v>
      </c>
      <c r="J166" s="3"/>
      <c r="K166" s="60" t="str">
        <f t="shared" ca="1" si="11"/>
        <v>Isteklo</v>
      </c>
      <c r="L166" s="9"/>
      <c r="M166" s="3"/>
      <c r="N166" s="8"/>
    </row>
    <row r="167" spans="2:14" x14ac:dyDescent="0.25">
      <c r="B167" s="38"/>
      <c r="C167" s="68"/>
      <c r="D167" s="3"/>
      <c r="E167" s="8"/>
      <c r="F167" s="27"/>
      <c r="G167" s="8"/>
      <c r="H167" s="33">
        <f t="shared" si="9"/>
        <v>0</v>
      </c>
      <c r="I167" s="33" t="str">
        <f t="shared" ca="1" si="10"/>
        <v>Isteklo</v>
      </c>
      <c r="J167" s="3"/>
      <c r="K167" s="60" t="str">
        <f t="shared" ca="1" si="11"/>
        <v>Isteklo</v>
      </c>
      <c r="L167" s="9"/>
      <c r="M167" s="3"/>
      <c r="N167" s="8"/>
    </row>
    <row r="168" spans="2:14" x14ac:dyDescent="0.25">
      <c r="B168" s="38"/>
      <c r="C168" s="68"/>
      <c r="D168" s="3"/>
      <c r="E168" s="8"/>
      <c r="F168" s="27"/>
      <c r="G168" s="8"/>
      <c r="H168" s="33">
        <f t="shared" si="9"/>
        <v>0</v>
      </c>
      <c r="I168" s="33" t="str">
        <f t="shared" ca="1" si="10"/>
        <v>Isteklo</v>
      </c>
      <c r="J168" s="3"/>
      <c r="K168" s="60" t="str">
        <f t="shared" ca="1" si="11"/>
        <v>Isteklo</v>
      </c>
      <c r="L168" s="9"/>
      <c r="M168" s="3"/>
      <c r="N168" s="8"/>
    </row>
    <row r="169" spans="2:14" x14ac:dyDescent="0.25">
      <c r="B169" s="38"/>
      <c r="C169" s="68"/>
      <c r="D169" s="3"/>
      <c r="E169" s="8"/>
      <c r="F169" s="27"/>
      <c r="G169" s="8"/>
      <c r="H169" s="33">
        <f t="shared" si="9"/>
        <v>0</v>
      </c>
      <c r="I169" s="33" t="str">
        <f t="shared" ca="1" si="10"/>
        <v>Isteklo</v>
      </c>
      <c r="J169" s="3"/>
      <c r="K169" s="60" t="str">
        <f t="shared" ca="1" si="11"/>
        <v>Isteklo</v>
      </c>
      <c r="L169" s="9"/>
      <c r="M169" s="3"/>
      <c r="N169" s="8"/>
    </row>
    <row r="170" spans="2:14" x14ac:dyDescent="0.25">
      <c r="B170" s="38"/>
      <c r="C170" s="68"/>
      <c r="D170" s="3"/>
      <c r="E170" s="8"/>
      <c r="F170" s="27"/>
      <c r="G170" s="8"/>
      <c r="H170" s="33">
        <f t="shared" si="9"/>
        <v>0</v>
      </c>
      <c r="I170" s="33" t="str">
        <f t="shared" ca="1" si="10"/>
        <v>Isteklo</v>
      </c>
      <c r="J170" s="3"/>
      <c r="K170" s="60" t="str">
        <f t="shared" ca="1" si="11"/>
        <v>Isteklo</v>
      </c>
      <c r="L170" s="9"/>
      <c r="M170" s="3"/>
      <c r="N170" s="8"/>
    </row>
    <row r="171" spans="2:14" x14ac:dyDescent="0.25">
      <c r="B171" s="38"/>
      <c r="C171" s="68"/>
      <c r="D171" s="3"/>
      <c r="E171" s="8"/>
      <c r="F171" s="27"/>
      <c r="G171" s="8"/>
      <c r="H171" s="33">
        <f t="shared" si="9"/>
        <v>0</v>
      </c>
      <c r="I171" s="33" t="str">
        <f t="shared" ca="1" si="10"/>
        <v>Isteklo</v>
      </c>
      <c r="J171" s="3"/>
      <c r="K171" s="60" t="str">
        <f t="shared" ca="1" si="11"/>
        <v>Isteklo</v>
      </c>
      <c r="L171" s="9"/>
      <c r="M171" s="3"/>
      <c r="N171" s="8"/>
    </row>
    <row r="172" spans="2:14" x14ac:dyDescent="0.25">
      <c r="B172" s="38"/>
      <c r="C172" s="68"/>
      <c r="D172" s="3"/>
      <c r="E172" s="8"/>
      <c r="F172" s="27"/>
      <c r="G172" s="8"/>
      <c r="H172" s="33">
        <f t="shared" si="9"/>
        <v>0</v>
      </c>
      <c r="I172" s="33" t="str">
        <f t="shared" ca="1" si="10"/>
        <v>Isteklo</v>
      </c>
      <c r="J172" s="3"/>
      <c r="K172" s="60" t="str">
        <f t="shared" ca="1" si="11"/>
        <v>Isteklo</v>
      </c>
      <c r="L172" s="9"/>
      <c r="M172" s="3"/>
      <c r="N172" s="8"/>
    </row>
    <row r="173" spans="2:14" x14ac:dyDescent="0.25">
      <c r="B173" s="38"/>
      <c r="C173" s="68"/>
      <c r="D173" s="3"/>
      <c r="E173" s="8"/>
      <c r="F173" s="27"/>
      <c r="G173" s="8"/>
      <c r="H173" s="33">
        <f t="shared" si="9"/>
        <v>0</v>
      </c>
      <c r="I173" s="33" t="str">
        <f t="shared" ca="1" si="10"/>
        <v>Isteklo</v>
      </c>
      <c r="J173" s="3"/>
      <c r="K173" s="60" t="str">
        <f t="shared" ca="1" si="11"/>
        <v>Isteklo</v>
      </c>
      <c r="L173" s="9"/>
      <c r="M173" s="3"/>
      <c r="N173" s="8"/>
    </row>
    <row r="174" spans="2:14" x14ac:dyDescent="0.25">
      <c r="B174" s="38"/>
      <c r="C174" s="68"/>
      <c r="D174" s="3"/>
      <c r="E174" s="8"/>
      <c r="F174" s="27"/>
      <c r="G174" s="8"/>
      <c r="H174" s="33">
        <f t="shared" si="9"/>
        <v>0</v>
      </c>
      <c r="I174" s="33" t="str">
        <f t="shared" ca="1" si="10"/>
        <v>Isteklo</v>
      </c>
      <c r="J174" s="3"/>
      <c r="K174" s="60" t="str">
        <f t="shared" ca="1" si="11"/>
        <v>Isteklo</v>
      </c>
      <c r="L174" s="9"/>
      <c r="M174" s="3"/>
      <c r="N174" s="8"/>
    </row>
    <row r="175" spans="2:14" x14ac:dyDescent="0.25">
      <c r="B175" s="38"/>
      <c r="C175" s="68"/>
      <c r="D175" s="3"/>
      <c r="E175" s="8"/>
      <c r="F175" s="27"/>
      <c r="G175" s="8"/>
      <c r="H175" s="33">
        <f t="shared" si="9"/>
        <v>0</v>
      </c>
      <c r="I175" s="33" t="str">
        <f t="shared" ca="1" si="10"/>
        <v>Isteklo</v>
      </c>
      <c r="J175" s="3"/>
      <c r="K175" s="60" t="str">
        <f t="shared" ca="1" si="11"/>
        <v>Isteklo</v>
      </c>
      <c r="L175" s="9"/>
      <c r="M175" s="3"/>
      <c r="N175" s="8"/>
    </row>
    <row r="176" spans="2:14" x14ac:dyDescent="0.25">
      <c r="B176" s="38"/>
      <c r="C176" s="68"/>
      <c r="D176" s="3"/>
      <c r="E176" s="8"/>
      <c r="F176" s="27"/>
      <c r="G176" s="8"/>
      <c r="H176" s="33">
        <f t="shared" si="9"/>
        <v>0</v>
      </c>
      <c r="I176" s="33" t="str">
        <f t="shared" ca="1" si="10"/>
        <v>Isteklo</v>
      </c>
      <c r="J176" s="3"/>
      <c r="K176" s="60" t="str">
        <f t="shared" ca="1" si="11"/>
        <v>Isteklo</v>
      </c>
      <c r="L176" s="9"/>
      <c r="M176" s="3"/>
      <c r="N176" s="8"/>
    </row>
    <row r="177" spans="2:14" x14ac:dyDescent="0.25">
      <c r="B177" s="38"/>
      <c r="C177" s="68"/>
      <c r="D177" s="3"/>
      <c r="E177" s="8"/>
      <c r="F177" s="27"/>
      <c r="G177" s="8"/>
      <c r="H177" s="33">
        <f t="shared" si="9"/>
        <v>0</v>
      </c>
      <c r="I177" s="33" t="str">
        <f t="shared" ca="1" si="10"/>
        <v>Isteklo</v>
      </c>
      <c r="J177" s="3"/>
      <c r="K177" s="60" t="str">
        <f t="shared" ca="1" si="11"/>
        <v>Isteklo</v>
      </c>
      <c r="L177" s="9"/>
      <c r="M177" s="3"/>
      <c r="N177" s="8"/>
    </row>
    <row r="178" spans="2:14" x14ac:dyDescent="0.25">
      <c r="B178" s="38"/>
      <c r="C178" s="68"/>
      <c r="D178" s="3"/>
      <c r="E178" s="8"/>
      <c r="F178" s="27"/>
      <c r="G178" s="8"/>
      <c r="H178" s="33">
        <f t="shared" si="9"/>
        <v>0</v>
      </c>
      <c r="I178" s="33" t="str">
        <f t="shared" ca="1" si="10"/>
        <v>Isteklo</v>
      </c>
      <c r="J178" s="3"/>
      <c r="K178" s="60" t="str">
        <f t="shared" ca="1" si="11"/>
        <v>Isteklo</v>
      </c>
      <c r="L178" s="9"/>
      <c r="M178" s="3"/>
      <c r="N178" s="8"/>
    </row>
    <row r="179" spans="2:14" x14ac:dyDescent="0.25">
      <c r="B179" s="38"/>
      <c r="C179" s="68"/>
      <c r="D179" s="3"/>
      <c r="E179" s="8"/>
      <c r="F179" s="27"/>
      <c r="G179" s="8"/>
      <c r="H179" s="33">
        <f t="shared" si="9"/>
        <v>0</v>
      </c>
      <c r="I179" s="33" t="str">
        <f t="shared" ca="1" si="10"/>
        <v>Isteklo</v>
      </c>
      <c r="J179" s="3"/>
      <c r="K179" s="60" t="str">
        <f t="shared" ca="1" si="11"/>
        <v>Isteklo</v>
      </c>
      <c r="L179" s="9"/>
      <c r="M179" s="3"/>
      <c r="N179" s="8"/>
    </row>
    <row r="180" spans="2:14" x14ac:dyDescent="0.25">
      <c r="B180" s="38"/>
      <c r="C180" s="68"/>
      <c r="D180" s="3"/>
      <c r="E180" s="8"/>
      <c r="F180" s="27"/>
      <c r="G180" s="8"/>
      <c r="H180" s="33">
        <f t="shared" si="9"/>
        <v>0</v>
      </c>
      <c r="I180" s="33" t="str">
        <f t="shared" ca="1" si="10"/>
        <v>Isteklo</v>
      </c>
      <c r="J180" s="3"/>
      <c r="K180" s="60" t="str">
        <f t="shared" ca="1" si="11"/>
        <v>Isteklo</v>
      </c>
      <c r="L180" s="9"/>
      <c r="M180" s="3"/>
      <c r="N180" s="8"/>
    </row>
    <row r="181" spans="2:14" x14ac:dyDescent="0.25">
      <c r="B181" s="38"/>
      <c r="C181" s="68"/>
      <c r="D181" s="3"/>
      <c r="E181" s="8"/>
      <c r="F181" s="27"/>
      <c r="G181" s="8"/>
      <c r="H181" s="33">
        <f t="shared" si="9"/>
        <v>0</v>
      </c>
      <c r="I181" s="33" t="str">
        <f t="shared" ca="1" si="10"/>
        <v>Isteklo</v>
      </c>
      <c r="J181" s="3"/>
      <c r="K181" s="60" t="str">
        <f t="shared" ca="1" si="11"/>
        <v>Isteklo</v>
      </c>
      <c r="L181" s="9"/>
      <c r="M181" s="3"/>
      <c r="N181" s="8"/>
    </row>
    <row r="182" spans="2:14" x14ac:dyDescent="0.25">
      <c r="B182" s="38"/>
      <c r="C182" s="68"/>
      <c r="D182" s="3"/>
      <c r="E182" s="8"/>
      <c r="F182" s="27"/>
      <c r="G182" s="8"/>
      <c r="H182" s="33">
        <f t="shared" si="9"/>
        <v>0</v>
      </c>
      <c r="I182" s="33" t="str">
        <f t="shared" ca="1" si="10"/>
        <v>Isteklo</v>
      </c>
      <c r="J182" s="3"/>
      <c r="K182" s="60" t="str">
        <f t="shared" ca="1" si="11"/>
        <v>Isteklo</v>
      </c>
      <c r="L182" s="9"/>
      <c r="M182" s="3"/>
      <c r="N182" s="8"/>
    </row>
    <row r="183" spans="2:14" x14ac:dyDescent="0.25">
      <c r="B183" s="38"/>
      <c r="C183" s="68"/>
      <c r="D183" s="3"/>
      <c r="E183" s="8"/>
      <c r="F183" s="27"/>
      <c r="G183" s="8"/>
      <c r="H183" s="33">
        <f t="shared" si="9"/>
        <v>0</v>
      </c>
      <c r="I183" s="33" t="str">
        <f t="shared" ca="1" si="10"/>
        <v>Isteklo</v>
      </c>
      <c r="J183" s="3"/>
      <c r="K183" s="60" t="str">
        <f t="shared" ca="1" si="11"/>
        <v>Isteklo</v>
      </c>
      <c r="L183" s="9"/>
      <c r="M183" s="3"/>
      <c r="N183" s="8"/>
    </row>
    <row r="184" spans="2:14" x14ac:dyDescent="0.25">
      <c r="B184" s="38"/>
      <c r="C184" s="68"/>
      <c r="D184" s="3"/>
      <c r="E184" s="8"/>
      <c r="F184" s="27"/>
      <c r="G184" s="8"/>
      <c r="H184" s="33">
        <f t="shared" si="9"/>
        <v>0</v>
      </c>
      <c r="I184" s="33" t="str">
        <f t="shared" ca="1" si="10"/>
        <v>Isteklo</v>
      </c>
      <c r="J184" s="3"/>
      <c r="K184" s="60" t="str">
        <f t="shared" ca="1" si="11"/>
        <v>Isteklo</v>
      </c>
      <c r="L184" s="9"/>
      <c r="M184" s="3"/>
      <c r="N184" s="8"/>
    </row>
    <row r="185" spans="2:14" x14ac:dyDescent="0.25">
      <c r="B185" s="38"/>
      <c r="C185" s="68"/>
      <c r="D185" s="3"/>
      <c r="E185" s="8"/>
      <c r="F185" s="27"/>
      <c r="G185" s="8"/>
      <c r="H185" s="33">
        <f t="shared" ref="H185:H216" si="12">DATE(YEAR(C185)+A424,MONTH(C185)+F185,DAY(C185)+A425)</f>
        <v>0</v>
      </c>
      <c r="I185" s="33" t="str">
        <f t="shared" ca="1" si="10"/>
        <v>Isteklo</v>
      </c>
      <c r="J185" s="3"/>
      <c r="K185" s="60" t="str">
        <f t="shared" ca="1" si="11"/>
        <v>Isteklo</v>
      </c>
      <c r="L185" s="9"/>
      <c r="M185" s="3"/>
      <c r="N185" s="8"/>
    </row>
    <row r="186" spans="2:14" x14ac:dyDescent="0.25">
      <c r="B186" s="38"/>
      <c r="C186" s="68"/>
      <c r="D186" s="3"/>
      <c r="E186" s="8"/>
      <c r="F186" s="27"/>
      <c r="G186" s="8"/>
      <c r="H186" s="33">
        <f t="shared" si="12"/>
        <v>0</v>
      </c>
      <c r="I186" s="33" t="str">
        <f t="shared" ca="1" si="10"/>
        <v>Isteklo</v>
      </c>
      <c r="J186" s="3"/>
      <c r="K186" s="60" t="str">
        <f t="shared" ca="1" si="11"/>
        <v>Isteklo</v>
      </c>
      <c r="L186" s="9"/>
      <c r="M186" s="3"/>
      <c r="N186" s="8"/>
    </row>
    <row r="187" spans="2:14" x14ac:dyDescent="0.25">
      <c r="B187" s="38"/>
      <c r="C187" s="68"/>
      <c r="D187" s="3"/>
      <c r="E187" s="8"/>
      <c r="F187" s="27"/>
      <c r="G187" s="8"/>
      <c r="H187" s="33">
        <f t="shared" si="12"/>
        <v>0</v>
      </c>
      <c r="I187" s="33" t="str">
        <f t="shared" ca="1" si="10"/>
        <v>Isteklo</v>
      </c>
      <c r="J187" s="3"/>
      <c r="K187" s="60" t="str">
        <f t="shared" ca="1" si="11"/>
        <v>Isteklo</v>
      </c>
      <c r="L187" s="9"/>
      <c r="M187" s="3"/>
      <c r="N187" s="8"/>
    </row>
    <row r="188" spans="2:14" x14ac:dyDescent="0.25">
      <c r="B188" s="38"/>
      <c r="C188" s="68"/>
      <c r="D188" s="3"/>
      <c r="E188" s="8"/>
      <c r="F188" s="27"/>
      <c r="G188" s="8"/>
      <c r="H188" s="33">
        <f t="shared" si="12"/>
        <v>0</v>
      </c>
      <c r="I188" s="33" t="str">
        <f t="shared" ca="1" si="10"/>
        <v>Isteklo</v>
      </c>
      <c r="J188" s="3"/>
      <c r="K188" s="60" t="str">
        <f t="shared" ca="1" si="11"/>
        <v>Isteklo</v>
      </c>
      <c r="L188" s="9"/>
      <c r="M188" s="3"/>
      <c r="N188" s="8"/>
    </row>
    <row r="189" spans="2:14" x14ac:dyDescent="0.25">
      <c r="B189" s="38"/>
      <c r="C189" s="68"/>
      <c r="D189" s="3"/>
      <c r="E189" s="8"/>
      <c r="F189" s="27"/>
      <c r="G189" s="8"/>
      <c r="H189" s="33">
        <f t="shared" si="12"/>
        <v>0</v>
      </c>
      <c r="I189" s="33" t="str">
        <f t="shared" ca="1" si="10"/>
        <v>Isteklo</v>
      </c>
      <c r="J189" s="3"/>
      <c r="K189" s="60" t="str">
        <f t="shared" ca="1" si="11"/>
        <v>Isteklo</v>
      </c>
      <c r="L189" s="9"/>
      <c r="M189" s="3"/>
      <c r="N189" s="8"/>
    </row>
    <row r="190" spans="2:14" x14ac:dyDescent="0.25">
      <c r="B190" s="38"/>
      <c r="C190" s="68"/>
      <c r="D190" s="3"/>
      <c r="E190" s="8"/>
      <c r="F190" s="27"/>
      <c r="G190" s="8"/>
      <c r="H190" s="33">
        <f t="shared" si="12"/>
        <v>0</v>
      </c>
      <c r="I190" s="33" t="str">
        <f t="shared" ca="1" si="10"/>
        <v>Isteklo</v>
      </c>
      <c r="J190" s="3"/>
      <c r="K190" s="60" t="str">
        <f t="shared" ca="1" si="11"/>
        <v>Isteklo</v>
      </c>
      <c r="L190" s="9"/>
      <c r="M190" s="3"/>
      <c r="N190" s="8"/>
    </row>
    <row r="191" spans="2:14" x14ac:dyDescent="0.25">
      <c r="B191" s="38"/>
      <c r="C191" s="68"/>
      <c r="D191" s="3"/>
      <c r="E191" s="8"/>
      <c r="F191" s="27"/>
      <c r="G191" s="8"/>
      <c r="H191" s="33">
        <f t="shared" si="12"/>
        <v>0</v>
      </c>
      <c r="I191" s="33" t="str">
        <f t="shared" ca="1" si="10"/>
        <v>Isteklo</v>
      </c>
      <c r="J191" s="3"/>
      <c r="K191" s="60" t="str">
        <f t="shared" ca="1" si="11"/>
        <v>Isteklo</v>
      </c>
      <c r="L191" s="9"/>
      <c r="M191" s="3"/>
      <c r="N191" s="8"/>
    </row>
    <row r="192" spans="2:14" x14ac:dyDescent="0.25">
      <c r="B192" s="38"/>
      <c r="C192" s="68"/>
      <c r="D192" s="3"/>
      <c r="E192" s="8"/>
      <c r="F192" s="27"/>
      <c r="G192" s="8"/>
      <c r="H192" s="33">
        <f t="shared" si="12"/>
        <v>0</v>
      </c>
      <c r="I192" s="33" t="str">
        <f t="shared" ca="1" si="10"/>
        <v>Isteklo</v>
      </c>
      <c r="J192" s="3"/>
      <c r="K192" s="60" t="str">
        <f t="shared" ca="1" si="11"/>
        <v>Isteklo</v>
      </c>
      <c r="L192" s="9"/>
      <c r="M192" s="3"/>
      <c r="N192" s="8"/>
    </row>
    <row r="193" spans="2:14" x14ac:dyDescent="0.25">
      <c r="B193" s="38"/>
      <c r="C193" s="68"/>
      <c r="D193" s="3"/>
      <c r="E193" s="8"/>
      <c r="F193" s="27"/>
      <c r="G193" s="8"/>
      <c r="H193" s="33">
        <f t="shared" si="12"/>
        <v>0</v>
      </c>
      <c r="I193" s="33" t="str">
        <f t="shared" ca="1" si="10"/>
        <v>Isteklo</v>
      </c>
      <c r="J193" s="3"/>
      <c r="K193" s="60" t="str">
        <f t="shared" ca="1" si="11"/>
        <v>Isteklo</v>
      </c>
      <c r="L193" s="9"/>
      <c r="M193" s="3"/>
      <c r="N193" s="8"/>
    </row>
    <row r="194" spans="2:14" x14ac:dyDescent="0.25">
      <c r="B194" s="38"/>
      <c r="C194" s="68"/>
      <c r="D194" s="3"/>
      <c r="E194" s="8"/>
      <c r="F194" s="27"/>
      <c r="G194" s="8"/>
      <c r="H194" s="33">
        <f t="shared" si="12"/>
        <v>0</v>
      </c>
      <c r="I194" s="33" t="str">
        <f t="shared" ca="1" si="10"/>
        <v>Isteklo</v>
      </c>
      <c r="J194" s="3"/>
      <c r="K194" s="60" t="str">
        <f t="shared" ca="1" si="11"/>
        <v>Isteklo</v>
      </c>
      <c r="L194" s="9"/>
      <c r="M194" s="3"/>
      <c r="N194" s="8"/>
    </row>
    <row r="195" spans="2:14" x14ac:dyDescent="0.25">
      <c r="B195" s="38"/>
      <c r="C195" s="68"/>
      <c r="D195" s="3"/>
      <c r="E195" s="8"/>
      <c r="F195" s="27"/>
      <c r="G195" s="8"/>
      <c r="H195" s="33">
        <f t="shared" si="12"/>
        <v>0</v>
      </c>
      <c r="I195" s="33" t="str">
        <f t="shared" ca="1" si="10"/>
        <v>Isteklo</v>
      </c>
      <c r="J195" s="3"/>
      <c r="K195" s="60" t="str">
        <f t="shared" ca="1" si="11"/>
        <v>Isteklo</v>
      </c>
      <c r="L195" s="9"/>
      <c r="M195" s="3"/>
      <c r="N195" s="8"/>
    </row>
    <row r="196" spans="2:14" x14ac:dyDescent="0.25">
      <c r="B196" s="38"/>
      <c r="C196" s="68"/>
      <c r="D196" s="3"/>
      <c r="E196" s="8"/>
      <c r="F196" s="27"/>
      <c r="G196" s="8"/>
      <c r="H196" s="33">
        <f t="shared" si="12"/>
        <v>0</v>
      </c>
      <c r="I196" s="33" t="str">
        <f t="shared" ca="1" si="10"/>
        <v>Isteklo</v>
      </c>
      <c r="J196" s="3"/>
      <c r="K196" s="60" t="str">
        <f t="shared" ca="1" si="11"/>
        <v>Isteklo</v>
      </c>
      <c r="L196" s="9"/>
      <c r="M196" s="3"/>
      <c r="N196" s="8"/>
    </row>
    <row r="197" spans="2:14" x14ac:dyDescent="0.25">
      <c r="B197" s="38"/>
      <c r="C197" s="68"/>
      <c r="D197" s="3"/>
      <c r="E197" s="8"/>
      <c r="F197" s="27"/>
      <c r="G197" s="8"/>
      <c r="H197" s="33">
        <f t="shared" si="12"/>
        <v>0</v>
      </c>
      <c r="I197" s="33" t="str">
        <f t="shared" ca="1" si="10"/>
        <v>Isteklo</v>
      </c>
      <c r="J197" s="3"/>
      <c r="K197" s="60" t="str">
        <f t="shared" ca="1" si="11"/>
        <v>Isteklo</v>
      </c>
      <c r="L197" s="9"/>
      <c r="M197" s="3"/>
      <c r="N197" s="8"/>
    </row>
    <row r="198" spans="2:14" x14ac:dyDescent="0.25">
      <c r="B198" s="38"/>
      <c r="C198" s="68"/>
      <c r="D198" s="3"/>
      <c r="E198" s="8"/>
      <c r="F198" s="27"/>
      <c r="G198" s="8"/>
      <c r="H198" s="33">
        <f t="shared" si="12"/>
        <v>0</v>
      </c>
      <c r="I198" s="33" t="str">
        <f t="shared" ca="1" si="10"/>
        <v>Isteklo</v>
      </c>
      <c r="J198" s="3"/>
      <c r="K198" s="60" t="str">
        <f t="shared" ca="1" si="11"/>
        <v>Isteklo</v>
      </c>
      <c r="L198" s="9"/>
      <c r="M198" s="3"/>
      <c r="N198" s="8"/>
    </row>
    <row r="199" spans="2:14" x14ac:dyDescent="0.25">
      <c r="B199" s="38"/>
      <c r="C199" s="68"/>
      <c r="D199" s="3"/>
      <c r="E199" s="8"/>
      <c r="F199" s="27"/>
      <c r="G199" s="8"/>
      <c r="H199" s="33">
        <f t="shared" si="12"/>
        <v>0</v>
      </c>
      <c r="I199" s="33" t="str">
        <f t="shared" ca="1" si="10"/>
        <v>Isteklo</v>
      </c>
      <c r="J199" s="3"/>
      <c r="K199" s="60" t="str">
        <f t="shared" ca="1" si="11"/>
        <v>Isteklo</v>
      </c>
      <c r="L199" s="9"/>
      <c r="M199" s="3"/>
      <c r="N199" s="8"/>
    </row>
    <row r="200" spans="2:14" x14ac:dyDescent="0.25">
      <c r="B200" s="38"/>
      <c r="C200" s="68"/>
      <c r="D200" s="3"/>
      <c r="E200" s="8"/>
      <c r="F200" s="27"/>
      <c r="G200" s="8"/>
      <c r="H200" s="33">
        <f t="shared" si="12"/>
        <v>0</v>
      </c>
      <c r="I200" s="33" t="str">
        <f t="shared" ca="1" si="10"/>
        <v>Isteklo</v>
      </c>
      <c r="J200" s="3"/>
      <c r="K200" s="60" t="str">
        <f t="shared" ca="1" si="11"/>
        <v>Isteklo</v>
      </c>
      <c r="L200" s="9"/>
      <c r="M200" s="3"/>
      <c r="N200" s="8"/>
    </row>
    <row r="201" spans="2:14" x14ac:dyDescent="0.25">
      <c r="B201" s="38"/>
      <c r="C201" s="68"/>
      <c r="D201" s="3"/>
      <c r="E201" s="8"/>
      <c r="F201" s="27"/>
      <c r="G201" s="8"/>
      <c r="H201" s="33">
        <f t="shared" si="12"/>
        <v>0</v>
      </c>
      <c r="I201" s="33" t="str">
        <f t="shared" ca="1" si="10"/>
        <v>Isteklo</v>
      </c>
      <c r="J201" s="3"/>
      <c r="K201" s="60" t="str">
        <f t="shared" ca="1" si="11"/>
        <v>Isteklo</v>
      </c>
      <c r="L201" s="9"/>
      <c r="M201" s="3"/>
      <c r="N201" s="8"/>
    </row>
    <row r="202" spans="2:14" x14ac:dyDescent="0.25">
      <c r="B202" s="38"/>
      <c r="C202" s="68"/>
      <c r="D202" s="3"/>
      <c r="E202" s="8"/>
      <c r="F202" s="27"/>
      <c r="G202" s="8"/>
      <c r="H202" s="33">
        <f t="shared" si="12"/>
        <v>0</v>
      </c>
      <c r="I202" s="33" t="str">
        <f t="shared" ca="1" si="10"/>
        <v>Isteklo</v>
      </c>
      <c r="J202" s="3"/>
      <c r="K202" s="60" t="str">
        <f t="shared" ca="1" si="11"/>
        <v>Isteklo</v>
      </c>
      <c r="L202" s="9"/>
      <c r="M202" s="3"/>
      <c r="N202" s="8"/>
    </row>
    <row r="203" spans="2:14" x14ac:dyDescent="0.25">
      <c r="B203" s="38"/>
      <c r="C203" s="68"/>
      <c r="D203" s="3"/>
      <c r="E203" s="8"/>
      <c r="F203" s="27"/>
      <c r="G203" s="8"/>
      <c r="H203" s="33">
        <f t="shared" si="12"/>
        <v>0</v>
      </c>
      <c r="I203" s="33" t="str">
        <f t="shared" ca="1" si="10"/>
        <v>Isteklo</v>
      </c>
      <c r="J203" s="3"/>
      <c r="K203" s="60" t="str">
        <f t="shared" ca="1" si="11"/>
        <v>Isteklo</v>
      </c>
      <c r="L203" s="9"/>
      <c r="M203" s="3"/>
      <c r="N203" s="8"/>
    </row>
    <row r="204" spans="2:14" x14ac:dyDescent="0.25">
      <c r="B204" s="38"/>
      <c r="C204" s="68"/>
      <c r="D204" s="3"/>
      <c r="E204" s="8"/>
      <c r="F204" s="27"/>
      <c r="G204" s="8"/>
      <c r="H204" s="33">
        <f t="shared" si="12"/>
        <v>0</v>
      </c>
      <c r="I204" s="33" t="str">
        <f t="shared" ca="1" si="10"/>
        <v>Isteklo</v>
      </c>
      <c r="J204" s="3"/>
      <c r="K204" s="60" t="str">
        <f t="shared" ca="1" si="11"/>
        <v>Isteklo</v>
      </c>
      <c r="L204" s="9"/>
      <c r="M204" s="3"/>
      <c r="N204" s="8"/>
    </row>
    <row r="205" spans="2:14" x14ac:dyDescent="0.25">
      <c r="B205" s="38"/>
      <c r="C205" s="68"/>
      <c r="D205" s="3"/>
      <c r="E205" s="8"/>
      <c r="F205" s="27"/>
      <c r="G205" s="8"/>
      <c r="H205" s="33">
        <f t="shared" si="12"/>
        <v>0</v>
      </c>
      <c r="I205" s="33" t="str">
        <f t="shared" ca="1" si="10"/>
        <v>Isteklo</v>
      </c>
      <c r="J205" s="3"/>
      <c r="K205" s="60" t="str">
        <f t="shared" ca="1" si="11"/>
        <v>Isteklo</v>
      </c>
      <c r="L205" s="9"/>
      <c r="M205" s="3"/>
      <c r="N205" s="8"/>
    </row>
    <row r="206" spans="2:14" x14ac:dyDescent="0.25">
      <c r="B206" s="38"/>
      <c r="C206" s="68"/>
      <c r="D206" s="3"/>
      <c r="E206" s="8"/>
      <c r="F206" s="27"/>
      <c r="G206" s="8"/>
      <c r="H206" s="33">
        <f t="shared" si="12"/>
        <v>0</v>
      </c>
      <c r="I206" s="33" t="str">
        <f t="shared" ca="1" si="10"/>
        <v>Isteklo</v>
      </c>
      <c r="J206" s="3"/>
      <c r="K206" s="60" t="str">
        <f t="shared" ca="1" si="11"/>
        <v>Isteklo</v>
      </c>
      <c r="L206" s="9"/>
      <c r="M206" s="3"/>
      <c r="N206" s="8"/>
    </row>
    <row r="207" spans="2:14" x14ac:dyDescent="0.25">
      <c r="B207" s="38"/>
      <c r="C207" s="68"/>
      <c r="D207" s="3"/>
      <c r="E207" s="8"/>
      <c r="F207" s="27"/>
      <c r="G207" s="8"/>
      <c r="H207" s="33">
        <f t="shared" si="12"/>
        <v>0</v>
      </c>
      <c r="I207" s="33" t="str">
        <f t="shared" ca="1" si="10"/>
        <v>Isteklo</v>
      </c>
      <c r="J207" s="3"/>
      <c r="K207" s="60" t="str">
        <f t="shared" ca="1" si="11"/>
        <v>Isteklo</v>
      </c>
      <c r="L207" s="9"/>
      <c r="M207" s="3"/>
      <c r="N207" s="8"/>
    </row>
    <row r="208" spans="2:14" x14ac:dyDescent="0.25">
      <c r="B208" s="38"/>
      <c r="C208" s="68"/>
      <c r="D208" s="3"/>
      <c r="E208" s="8"/>
      <c r="F208" s="27"/>
      <c r="G208" s="8"/>
      <c r="H208" s="33">
        <f t="shared" si="12"/>
        <v>0</v>
      </c>
      <c r="I208" s="33" t="str">
        <f t="shared" ca="1" si="10"/>
        <v>Isteklo</v>
      </c>
      <c r="J208" s="3"/>
      <c r="K208" s="60" t="str">
        <f t="shared" ca="1" si="11"/>
        <v>Isteklo</v>
      </c>
      <c r="L208" s="9"/>
      <c r="M208" s="3"/>
      <c r="N208" s="8"/>
    </row>
    <row r="209" spans="2:14" x14ac:dyDescent="0.25">
      <c r="B209" s="38"/>
      <c r="C209" s="68"/>
      <c r="D209" s="3"/>
      <c r="E209" s="8"/>
      <c r="F209" s="27"/>
      <c r="G209" s="8"/>
      <c r="H209" s="33">
        <f t="shared" si="12"/>
        <v>0</v>
      </c>
      <c r="I209" s="33" t="str">
        <f t="shared" ca="1" si="10"/>
        <v>Isteklo</v>
      </c>
      <c r="J209" s="3"/>
      <c r="K209" s="60" t="str">
        <f t="shared" ca="1" si="11"/>
        <v>Isteklo</v>
      </c>
      <c r="L209" s="9"/>
      <c r="M209" s="3"/>
      <c r="N209" s="8"/>
    </row>
    <row r="210" spans="2:14" x14ac:dyDescent="0.25">
      <c r="B210" s="38"/>
      <c r="C210" s="68"/>
      <c r="D210" s="3"/>
      <c r="E210" s="8"/>
      <c r="F210" s="27"/>
      <c r="G210" s="8"/>
      <c r="H210" s="33">
        <f t="shared" si="12"/>
        <v>0</v>
      </c>
      <c r="I210" s="33" t="str">
        <f t="shared" ca="1" si="10"/>
        <v>Isteklo</v>
      </c>
      <c r="J210" s="3"/>
      <c r="K210" s="60" t="str">
        <f t="shared" ca="1" si="11"/>
        <v>Isteklo</v>
      </c>
      <c r="L210" s="9"/>
      <c r="M210" s="3"/>
      <c r="N210" s="8"/>
    </row>
    <row r="211" spans="2:14" x14ac:dyDescent="0.25">
      <c r="B211" s="38"/>
      <c r="C211" s="68"/>
      <c r="D211" s="3"/>
      <c r="E211" s="8"/>
      <c r="F211" s="27"/>
      <c r="G211" s="8"/>
      <c r="H211" s="33">
        <f t="shared" si="12"/>
        <v>0</v>
      </c>
      <c r="I211" s="33" t="str">
        <f t="shared" ca="1" si="10"/>
        <v>Isteklo</v>
      </c>
      <c r="J211" s="3"/>
      <c r="K211" s="60" t="str">
        <f t="shared" ca="1" si="11"/>
        <v>Isteklo</v>
      </c>
      <c r="L211" s="9"/>
      <c r="M211" s="3"/>
      <c r="N211" s="8"/>
    </row>
    <row r="212" spans="2:14" x14ac:dyDescent="0.25">
      <c r="B212" s="38"/>
      <c r="C212" s="68"/>
      <c r="D212" s="3"/>
      <c r="E212" s="8"/>
      <c r="F212" s="27"/>
      <c r="G212" s="8"/>
      <c r="H212" s="33">
        <f t="shared" si="12"/>
        <v>0</v>
      </c>
      <c r="I212" s="33" t="str">
        <f t="shared" ca="1" si="10"/>
        <v>Isteklo</v>
      </c>
      <c r="J212" s="3"/>
      <c r="K212" s="60" t="str">
        <f t="shared" ca="1" si="11"/>
        <v>Isteklo</v>
      </c>
      <c r="L212" s="9"/>
      <c r="M212" s="3"/>
      <c r="N212" s="8"/>
    </row>
    <row r="213" spans="2:14" x14ac:dyDescent="0.25">
      <c r="B213" s="38"/>
      <c r="C213" s="68"/>
      <c r="D213" s="3"/>
      <c r="E213" s="8"/>
      <c r="F213" s="27"/>
      <c r="G213" s="8"/>
      <c r="H213" s="33">
        <f t="shared" si="12"/>
        <v>0</v>
      </c>
      <c r="I213" s="33" t="str">
        <f t="shared" ca="1" si="10"/>
        <v>Isteklo</v>
      </c>
      <c r="J213" s="3"/>
      <c r="K213" s="60" t="str">
        <f t="shared" ca="1" si="11"/>
        <v>Isteklo</v>
      </c>
      <c r="L213" s="9"/>
      <c r="M213" s="3"/>
      <c r="N213" s="8"/>
    </row>
    <row r="214" spans="2:14" x14ac:dyDescent="0.25">
      <c r="B214" s="38"/>
      <c r="C214" s="68"/>
      <c r="D214" s="3"/>
      <c r="E214" s="8"/>
      <c r="F214" s="27"/>
      <c r="G214" s="8"/>
      <c r="H214" s="33">
        <f t="shared" si="12"/>
        <v>0</v>
      </c>
      <c r="I214" s="33" t="str">
        <f t="shared" ca="1" si="10"/>
        <v>Isteklo</v>
      </c>
      <c r="J214" s="3"/>
      <c r="K214" s="60" t="str">
        <f t="shared" ca="1" si="11"/>
        <v>Isteklo</v>
      </c>
      <c r="L214" s="9"/>
      <c r="M214" s="3"/>
      <c r="N214" s="8"/>
    </row>
    <row r="215" spans="2:14" x14ac:dyDescent="0.25">
      <c r="B215" s="38"/>
      <c r="C215" s="68"/>
      <c r="D215" s="3"/>
      <c r="E215" s="8"/>
      <c r="F215" s="27"/>
      <c r="G215" s="8"/>
      <c r="H215" s="33">
        <f t="shared" si="12"/>
        <v>0</v>
      </c>
      <c r="I215" s="33" t="str">
        <f t="shared" ca="1" si="10"/>
        <v>Isteklo</v>
      </c>
      <c r="J215" s="3"/>
      <c r="K215" s="60" t="str">
        <f t="shared" ca="1" si="11"/>
        <v>Isteklo</v>
      </c>
      <c r="L215" s="9"/>
      <c r="M215" s="3"/>
      <c r="N215" s="8"/>
    </row>
    <row r="216" spans="2:14" x14ac:dyDescent="0.25">
      <c r="B216" s="38"/>
      <c r="C216" s="68"/>
      <c r="D216" s="3"/>
      <c r="E216" s="8"/>
      <c r="F216" s="27"/>
      <c r="G216" s="8"/>
      <c r="H216" s="33">
        <f t="shared" si="12"/>
        <v>0</v>
      </c>
      <c r="I216" s="33" t="str">
        <f t="shared" ca="1" si="10"/>
        <v>Isteklo</v>
      </c>
      <c r="J216" s="3"/>
      <c r="K216" s="60" t="str">
        <f t="shared" ca="1" si="11"/>
        <v>Isteklo</v>
      </c>
      <c r="L216" s="9"/>
      <c r="M216" s="3"/>
      <c r="N216" s="8"/>
    </row>
    <row r="217" spans="2:14" ht="21.75" customHeight="1" x14ac:dyDescent="0.25"/>
  </sheetData>
  <sheetProtection algorithmName="SHA-512" hashValue="B+Mw41Isjc5PxQfhO2SCgO8eVTSiyQkxt791YlrQQrERBsyX4NTyxgOHwxgORqlVL02hfbxP7tzMNssJvsj7WQ==" saltValue="mvz80Jb5kAKXlvpbNwcg8A==" spinCount="100000" sheet="1" objects="1" scenarios="1"/>
  <autoFilter ref="A1:P281" xr:uid="{00000000-0001-0000-0000-000000000000}"/>
  <dataConsolidate/>
  <conditionalFormatting sqref="I2:I216">
    <cfRule type="expression" dxfId="11" priority="3">
      <formula>H2&gt;TODAY()</formula>
    </cfRule>
    <cfRule type="expression" dxfId="10" priority="4">
      <formula>H2&lt;TODAY()</formula>
    </cfRule>
  </conditionalFormatting>
  <conditionalFormatting sqref="K2:K216">
    <cfRule type="containsText" dxfId="9" priority="1" operator="containsText" text="Isteklo">
      <formula>NOT(ISERROR(SEARCH("Isteklo",K2)))</formula>
    </cfRule>
    <cfRule type="containsText" dxfId="8" priority="2" operator="containsText" text="Aktivno">
      <formula>NOT(ISERROR(SEARCH("Aktivno",K2)))</formula>
    </cfRule>
  </conditionalFormatting>
  <dataValidations count="3">
    <dataValidation type="list" allowBlank="1" showInputMessage="1" showErrorMessage="1" sqref="J2:J56" xr:uid="{C59AFBC1-7E42-4193-87AE-A0ACDF6C6073}">
      <formula1>#REF!</formula1>
    </dataValidation>
    <dataValidation type="list" allowBlank="1" showInputMessage="1" showErrorMessage="1" sqref="K2:K216" xr:uid="{E33C46E2-2624-4E00-A899-C0A3B89E3197}">
      <formula1>$A$10:$A$11</formula1>
    </dataValidation>
    <dataValidation type="list" allowBlank="1" showInputMessage="1" sqref="F2:F216" xr:uid="{2359FA3D-CB26-4D05-B52D-116F25EB0333}">
      <formula1>$A$2:$A$8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E8F73-6AEC-4CA3-94CF-3859D598F81C}">
  <dimension ref="B1:N229"/>
  <sheetViews>
    <sheetView workbookViewId="0">
      <selection activeCell="C34" sqref="C34"/>
    </sheetView>
  </sheetViews>
  <sheetFormatPr defaultRowHeight="15.75" x14ac:dyDescent="0.25"/>
  <cols>
    <col min="2" max="2" width="53.42578125" style="36" bestFit="1" customWidth="1"/>
    <col min="3" max="3" width="15.5703125" style="32" customWidth="1"/>
    <col min="4" max="4" width="18" style="10" customWidth="1"/>
    <col min="5" max="5" width="45.5703125" style="19" customWidth="1"/>
    <col min="6" max="6" width="10.5703125" style="29" customWidth="1"/>
    <col min="7" max="7" width="28.85546875" style="19" customWidth="1"/>
    <col min="8" max="8" width="19.42578125" style="32" customWidth="1"/>
    <col min="9" max="9" width="12.42578125" style="10" customWidth="1"/>
    <col min="10" max="10" width="14.5703125" style="16" customWidth="1"/>
    <col min="11" max="11" width="18.42578125" style="26" customWidth="1"/>
    <col min="12" max="12" width="30.140625" style="10" customWidth="1"/>
    <col min="13" max="13" width="33.42578125" style="19" customWidth="1"/>
  </cols>
  <sheetData>
    <row r="1" spans="2:14" x14ac:dyDescent="0.25">
      <c r="C1" s="31"/>
      <c r="D1" s="11" t="s">
        <v>5</v>
      </c>
      <c r="E1" s="20" t="s">
        <v>6</v>
      </c>
      <c r="F1" s="30">
        <v>0</v>
      </c>
      <c r="G1" s="17">
        <v>12</v>
      </c>
      <c r="H1" s="35"/>
      <c r="I1" s="12">
        <v>24</v>
      </c>
      <c r="J1" s="14">
        <v>36</v>
      </c>
      <c r="K1" s="24">
        <v>48</v>
      </c>
      <c r="L1" s="12"/>
      <c r="M1" s="17">
        <v>60</v>
      </c>
      <c r="N1" s="1">
        <v>6</v>
      </c>
    </row>
    <row r="2" spans="2:14" x14ac:dyDescent="0.25">
      <c r="C2" s="31"/>
      <c r="F2" s="31"/>
      <c r="H2" s="31"/>
    </row>
    <row r="3" spans="2:14" s="6" customFormat="1" ht="45" x14ac:dyDescent="0.25">
      <c r="B3" s="37" t="s">
        <v>2</v>
      </c>
      <c r="C3" s="23" t="s">
        <v>13</v>
      </c>
      <c r="D3" s="23" t="s">
        <v>3</v>
      </c>
      <c r="E3" s="23" t="s">
        <v>12</v>
      </c>
      <c r="F3" s="23" t="s">
        <v>0</v>
      </c>
      <c r="G3" s="23" t="s">
        <v>1</v>
      </c>
      <c r="H3" s="23" t="s">
        <v>10</v>
      </c>
      <c r="I3" s="23" t="s">
        <v>4</v>
      </c>
      <c r="J3" s="23" t="s">
        <v>7</v>
      </c>
      <c r="K3" s="23" t="s">
        <v>8</v>
      </c>
      <c r="L3" s="23" t="s">
        <v>9</v>
      </c>
      <c r="M3" s="23" t="s">
        <v>11</v>
      </c>
    </row>
    <row r="4" spans="2:14" x14ac:dyDescent="0.25">
      <c r="B4" s="38"/>
      <c r="C4" s="33"/>
      <c r="D4" s="3"/>
      <c r="E4" s="8"/>
      <c r="F4" s="27"/>
      <c r="G4" s="8"/>
      <c r="H4" s="33">
        <f>DATE(YEAR(C4)+A2,MONTH(C4)+F4,DAY(C4)+A3)</f>
        <v>0</v>
      </c>
      <c r="I4" s="3"/>
      <c r="J4" s="15"/>
      <c r="K4" s="9"/>
      <c r="L4" s="3"/>
      <c r="M4" s="8"/>
    </row>
    <row r="5" spans="2:14" x14ac:dyDescent="0.25">
      <c r="B5" s="38"/>
      <c r="C5" s="33"/>
      <c r="D5" s="3"/>
      <c r="E5" s="8"/>
      <c r="F5" s="27"/>
      <c r="G5" s="8"/>
      <c r="H5" s="33">
        <f t="shared" ref="H5:H68" si="0">DATE(YEAR(C5)+A3,MONTH(C5)+F5,DAY(C5)+A4)</f>
        <v>0</v>
      </c>
      <c r="I5" s="3"/>
      <c r="J5" s="15"/>
      <c r="K5" s="9"/>
      <c r="L5" s="3"/>
      <c r="M5" s="8"/>
    </row>
    <row r="6" spans="2:14" x14ac:dyDescent="0.25">
      <c r="B6" s="38"/>
      <c r="C6" s="33"/>
      <c r="D6" s="3"/>
      <c r="E6" s="8"/>
      <c r="F6" s="27"/>
      <c r="G6" s="8"/>
      <c r="H6" s="33">
        <f t="shared" si="0"/>
        <v>0</v>
      </c>
      <c r="I6" s="3"/>
      <c r="J6" s="15"/>
      <c r="K6" s="9"/>
      <c r="L6" s="3"/>
      <c r="M6" s="8"/>
    </row>
    <row r="7" spans="2:14" x14ac:dyDescent="0.25">
      <c r="B7" s="38"/>
      <c r="C7" s="33"/>
      <c r="D7" s="3"/>
      <c r="E7" s="8"/>
      <c r="F7" s="27"/>
      <c r="G7" s="8"/>
      <c r="H7" s="33">
        <f t="shared" si="0"/>
        <v>0</v>
      </c>
      <c r="I7" s="3"/>
      <c r="J7" s="15"/>
      <c r="K7" s="9"/>
      <c r="L7" s="3"/>
      <c r="M7" s="8"/>
    </row>
    <row r="8" spans="2:14" x14ac:dyDescent="0.25">
      <c r="B8" s="38"/>
      <c r="C8" s="33"/>
      <c r="D8" s="3"/>
      <c r="E8" s="8"/>
      <c r="F8" s="27"/>
      <c r="G8" s="8"/>
      <c r="H8" s="33">
        <f t="shared" si="0"/>
        <v>0</v>
      </c>
      <c r="I8" s="3"/>
      <c r="J8" s="15"/>
      <c r="K8" s="9"/>
      <c r="L8" s="3"/>
      <c r="M8" s="8"/>
    </row>
    <row r="9" spans="2:14" x14ac:dyDescent="0.25">
      <c r="B9" s="38"/>
      <c r="C9" s="33"/>
      <c r="D9" s="3"/>
      <c r="E9" s="8"/>
      <c r="F9" s="27"/>
      <c r="G9" s="8"/>
      <c r="H9" s="33">
        <f t="shared" si="0"/>
        <v>0</v>
      </c>
      <c r="I9" s="3"/>
      <c r="J9" s="15"/>
      <c r="K9" s="9"/>
      <c r="L9" s="3"/>
      <c r="M9" s="8"/>
    </row>
    <row r="10" spans="2:14" x14ac:dyDescent="0.25">
      <c r="B10" s="38"/>
      <c r="C10" s="33"/>
      <c r="D10" s="3"/>
      <c r="E10" s="8"/>
      <c r="F10" s="27"/>
      <c r="G10" s="8"/>
      <c r="H10" s="33">
        <f t="shared" si="0"/>
        <v>0</v>
      </c>
      <c r="I10" s="3"/>
      <c r="J10" s="15"/>
      <c r="K10" s="9"/>
      <c r="L10" s="3"/>
      <c r="M10" s="8"/>
    </row>
    <row r="11" spans="2:14" x14ac:dyDescent="0.25">
      <c r="B11" s="38"/>
      <c r="C11" s="33"/>
      <c r="D11" s="3"/>
      <c r="E11" s="8"/>
      <c r="F11" s="27"/>
      <c r="G11" s="9"/>
      <c r="H11" s="33">
        <f t="shared" si="0"/>
        <v>0</v>
      </c>
      <c r="I11" s="3"/>
      <c r="J11" s="15"/>
      <c r="K11" s="9"/>
      <c r="L11" s="3"/>
      <c r="M11" s="8"/>
    </row>
    <row r="12" spans="2:14" x14ac:dyDescent="0.25">
      <c r="B12" s="38"/>
      <c r="C12" s="33"/>
      <c r="D12" s="3"/>
      <c r="E12" s="8"/>
      <c r="F12" s="27"/>
      <c r="G12" s="8"/>
      <c r="H12" s="33">
        <f t="shared" si="0"/>
        <v>0</v>
      </c>
      <c r="I12" s="3"/>
      <c r="J12" s="15"/>
      <c r="K12" s="9"/>
      <c r="L12" s="3"/>
      <c r="M12" s="8"/>
    </row>
    <row r="13" spans="2:14" x14ac:dyDescent="0.25">
      <c r="B13" s="38"/>
      <c r="C13" s="33"/>
      <c r="D13" s="3"/>
      <c r="E13" s="8"/>
      <c r="F13" s="27"/>
      <c r="G13" s="8"/>
      <c r="H13" s="33">
        <f t="shared" si="0"/>
        <v>0</v>
      </c>
      <c r="I13" s="3"/>
      <c r="J13" s="15"/>
      <c r="K13" s="9"/>
      <c r="L13" s="3"/>
      <c r="M13" s="8"/>
    </row>
    <row r="14" spans="2:14" x14ac:dyDescent="0.25">
      <c r="B14" s="38"/>
      <c r="C14" s="33"/>
      <c r="D14" s="3"/>
      <c r="E14" s="8"/>
      <c r="F14" s="27"/>
      <c r="G14" s="9"/>
      <c r="H14" s="33">
        <f t="shared" si="0"/>
        <v>0</v>
      </c>
      <c r="I14" s="3"/>
      <c r="J14" s="15"/>
      <c r="K14" s="9"/>
      <c r="L14" s="3"/>
      <c r="M14" s="8"/>
    </row>
    <row r="15" spans="2:14" x14ac:dyDescent="0.25">
      <c r="B15" s="38"/>
      <c r="C15" s="33"/>
      <c r="D15" s="3"/>
      <c r="E15" s="8"/>
      <c r="F15" s="27"/>
      <c r="G15" s="8"/>
      <c r="H15" s="33">
        <f t="shared" si="0"/>
        <v>0</v>
      </c>
      <c r="I15" s="3"/>
      <c r="J15" s="15"/>
      <c r="K15" s="9"/>
      <c r="L15" s="3"/>
      <c r="M15" s="8"/>
    </row>
    <row r="16" spans="2:14" x14ac:dyDescent="0.25">
      <c r="B16" s="38"/>
      <c r="C16" s="33"/>
      <c r="D16" s="3"/>
      <c r="E16" s="8"/>
      <c r="F16" s="27"/>
      <c r="G16" s="8"/>
      <c r="H16" s="33">
        <f t="shared" si="0"/>
        <v>0</v>
      </c>
      <c r="I16" s="3"/>
      <c r="J16" s="15"/>
      <c r="K16" s="9"/>
      <c r="L16" s="3"/>
      <c r="M16" s="8"/>
    </row>
    <row r="17" spans="2:13" x14ac:dyDescent="0.25">
      <c r="B17" s="39"/>
      <c r="C17" s="33"/>
      <c r="D17" s="3"/>
      <c r="E17" s="8"/>
      <c r="F17" s="27"/>
      <c r="G17" s="8"/>
      <c r="H17" s="33">
        <f t="shared" si="0"/>
        <v>0</v>
      </c>
      <c r="I17" s="3"/>
      <c r="J17" s="15"/>
      <c r="K17" s="9"/>
      <c r="L17" s="3"/>
      <c r="M17" s="8"/>
    </row>
    <row r="18" spans="2:13" x14ac:dyDescent="0.25">
      <c r="B18" s="38"/>
      <c r="C18" s="33"/>
      <c r="D18" s="3"/>
      <c r="E18" s="8"/>
      <c r="F18" s="27"/>
      <c r="G18" s="8"/>
      <c r="H18" s="33">
        <f t="shared" si="0"/>
        <v>0</v>
      </c>
      <c r="I18" s="3"/>
      <c r="J18" s="15"/>
      <c r="K18" s="9"/>
      <c r="L18" s="3"/>
      <c r="M18" s="8"/>
    </row>
    <row r="19" spans="2:13" x14ac:dyDescent="0.25">
      <c r="B19" s="38"/>
      <c r="C19" s="33"/>
      <c r="D19" s="3"/>
      <c r="E19" s="8"/>
      <c r="F19" s="27"/>
      <c r="G19" s="8"/>
      <c r="H19" s="33">
        <f t="shared" si="0"/>
        <v>0</v>
      </c>
      <c r="I19" s="3"/>
      <c r="J19" s="15"/>
      <c r="K19" s="9"/>
      <c r="L19" s="3"/>
      <c r="M19" s="8"/>
    </row>
    <row r="20" spans="2:13" x14ac:dyDescent="0.25">
      <c r="B20" s="38"/>
      <c r="C20" s="33"/>
      <c r="D20" s="3"/>
      <c r="E20" s="8"/>
      <c r="F20" s="27"/>
      <c r="G20" s="8"/>
      <c r="H20" s="33">
        <f t="shared" si="0"/>
        <v>0</v>
      </c>
      <c r="I20" s="3"/>
      <c r="J20" s="15"/>
      <c r="K20" s="9"/>
      <c r="L20" s="3"/>
      <c r="M20" s="8"/>
    </row>
    <row r="21" spans="2:13" x14ac:dyDescent="0.25">
      <c r="B21" s="38"/>
      <c r="C21" s="33"/>
      <c r="D21" s="3"/>
      <c r="E21" s="8"/>
      <c r="F21" s="27"/>
      <c r="G21" s="8"/>
      <c r="H21" s="33">
        <f t="shared" si="0"/>
        <v>0</v>
      </c>
      <c r="I21" s="3"/>
      <c r="J21" s="15"/>
      <c r="K21" s="9"/>
      <c r="L21" s="3"/>
      <c r="M21" s="8"/>
    </row>
    <row r="22" spans="2:13" x14ac:dyDescent="0.25">
      <c r="B22" s="38"/>
      <c r="C22" s="33"/>
      <c r="D22" s="3"/>
      <c r="E22" s="8"/>
      <c r="F22" s="27"/>
      <c r="G22" s="8"/>
      <c r="H22" s="33">
        <f t="shared" si="0"/>
        <v>0</v>
      </c>
      <c r="I22" s="3"/>
      <c r="J22" s="15"/>
      <c r="K22" s="9"/>
      <c r="L22" s="3"/>
      <c r="M22" s="8"/>
    </row>
    <row r="23" spans="2:13" x14ac:dyDescent="0.25">
      <c r="B23" s="38"/>
      <c r="C23" s="33"/>
      <c r="D23" s="3"/>
      <c r="E23" s="8"/>
      <c r="F23" s="27"/>
      <c r="G23" s="8"/>
      <c r="H23" s="33">
        <f t="shared" si="0"/>
        <v>0</v>
      </c>
      <c r="I23" s="3"/>
      <c r="J23" s="15"/>
      <c r="K23" s="9"/>
      <c r="L23" s="3"/>
      <c r="M23" s="8"/>
    </row>
    <row r="24" spans="2:13" x14ac:dyDescent="0.25">
      <c r="B24" s="38"/>
      <c r="C24" s="33"/>
      <c r="D24" s="3"/>
      <c r="E24" s="8"/>
      <c r="F24" s="27"/>
      <c r="G24" s="8"/>
      <c r="H24" s="33">
        <f t="shared" si="0"/>
        <v>0</v>
      </c>
      <c r="I24" s="3"/>
      <c r="J24" s="15"/>
      <c r="K24" s="9"/>
      <c r="L24" s="3"/>
      <c r="M24" s="8"/>
    </row>
    <row r="25" spans="2:13" x14ac:dyDescent="0.25">
      <c r="B25" s="38"/>
      <c r="C25" s="33"/>
      <c r="D25" s="3"/>
      <c r="E25" s="8"/>
      <c r="F25" s="27"/>
      <c r="G25" s="8"/>
      <c r="H25" s="33">
        <f t="shared" si="0"/>
        <v>0</v>
      </c>
      <c r="I25" s="3"/>
      <c r="J25" s="15"/>
      <c r="K25" s="9"/>
      <c r="L25" s="3"/>
      <c r="M25" s="8"/>
    </row>
    <row r="26" spans="2:13" x14ac:dyDescent="0.25">
      <c r="B26" s="38"/>
      <c r="C26" s="33"/>
      <c r="D26" s="3"/>
      <c r="E26" s="8"/>
      <c r="F26" s="27"/>
      <c r="G26" s="8"/>
      <c r="H26" s="33">
        <f t="shared" si="0"/>
        <v>0</v>
      </c>
      <c r="I26" s="3"/>
      <c r="J26" s="15"/>
      <c r="K26" s="9"/>
      <c r="L26" s="3"/>
      <c r="M26" s="8"/>
    </row>
    <row r="27" spans="2:13" x14ac:dyDescent="0.25">
      <c r="B27" s="38"/>
      <c r="C27" s="33"/>
      <c r="D27" s="3"/>
      <c r="E27" s="8"/>
      <c r="F27" s="27"/>
      <c r="G27" s="9"/>
      <c r="H27" s="33">
        <f t="shared" si="0"/>
        <v>0</v>
      </c>
      <c r="I27" s="3"/>
      <c r="J27" s="15"/>
      <c r="K27" s="9"/>
      <c r="L27" s="3"/>
      <c r="M27" s="8"/>
    </row>
    <row r="28" spans="2:13" x14ac:dyDescent="0.25">
      <c r="B28" s="38"/>
      <c r="C28" s="33"/>
      <c r="D28" s="3"/>
      <c r="E28" s="8"/>
      <c r="F28" s="27"/>
      <c r="G28" s="9"/>
      <c r="H28" s="33">
        <f t="shared" si="0"/>
        <v>0</v>
      </c>
      <c r="I28" s="3"/>
      <c r="J28" s="15"/>
      <c r="K28" s="9"/>
      <c r="L28" s="3"/>
      <c r="M28" s="8"/>
    </row>
    <row r="29" spans="2:13" x14ac:dyDescent="0.25">
      <c r="B29" s="38"/>
      <c r="C29" s="33"/>
      <c r="D29" s="3"/>
      <c r="E29" s="7"/>
      <c r="F29" s="27"/>
      <c r="G29" s="9"/>
      <c r="H29" s="33">
        <f t="shared" si="0"/>
        <v>0</v>
      </c>
      <c r="I29" s="3"/>
      <c r="J29" s="15"/>
      <c r="K29" s="9"/>
      <c r="L29" s="3"/>
      <c r="M29" s="8"/>
    </row>
    <row r="30" spans="2:13" x14ac:dyDescent="0.25">
      <c r="B30" s="38"/>
      <c r="C30" s="33"/>
      <c r="D30" s="3"/>
      <c r="E30" s="8"/>
      <c r="F30" s="27"/>
      <c r="G30" s="9"/>
      <c r="H30" s="33">
        <f t="shared" si="0"/>
        <v>0</v>
      </c>
      <c r="I30" s="3"/>
      <c r="J30" s="15"/>
      <c r="K30" s="9"/>
      <c r="L30" s="3"/>
      <c r="M30" s="8"/>
    </row>
    <row r="31" spans="2:13" x14ac:dyDescent="0.25">
      <c r="B31" s="38"/>
      <c r="C31" s="33"/>
      <c r="D31" s="3"/>
      <c r="E31" s="8"/>
      <c r="F31" s="27"/>
      <c r="G31" s="9"/>
      <c r="H31" s="33">
        <f t="shared" si="0"/>
        <v>0</v>
      </c>
      <c r="I31" s="3"/>
      <c r="J31" s="15"/>
      <c r="K31" s="9"/>
      <c r="L31" s="3"/>
      <c r="M31" s="8"/>
    </row>
    <row r="32" spans="2:13" x14ac:dyDescent="0.25">
      <c r="B32" s="38"/>
      <c r="C32" s="33"/>
      <c r="D32" s="3"/>
      <c r="E32" s="8"/>
      <c r="F32" s="27"/>
      <c r="G32" s="9"/>
      <c r="H32" s="33">
        <f t="shared" si="0"/>
        <v>0</v>
      </c>
      <c r="I32" s="3"/>
      <c r="J32" s="15"/>
      <c r="K32" s="9"/>
      <c r="L32" s="3"/>
      <c r="M32" s="8"/>
    </row>
    <row r="33" spans="2:13" x14ac:dyDescent="0.25">
      <c r="B33" s="38"/>
      <c r="C33" s="33"/>
      <c r="D33" s="3"/>
      <c r="E33" s="8"/>
      <c r="F33" s="27"/>
      <c r="G33" s="9"/>
      <c r="H33" s="33">
        <f t="shared" si="0"/>
        <v>0</v>
      </c>
      <c r="I33" s="3"/>
      <c r="J33" s="15"/>
      <c r="K33" s="9"/>
      <c r="L33" s="3"/>
      <c r="M33" s="8"/>
    </row>
    <row r="34" spans="2:13" x14ac:dyDescent="0.25">
      <c r="B34" s="38"/>
      <c r="C34" s="33"/>
      <c r="D34" s="3"/>
      <c r="E34" s="8"/>
      <c r="F34" s="27"/>
      <c r="G34" s="9"/>
      <c r="H34" s="33">
        <f t="shared" si="0"/>
        <v>0</v>
      </c>
      <c r="I34" s="3"/>
      <c r="J34" s="15"/>
      <c r="K34" s="9"/>
      <c r="L34" s="3"/>
      <c r="M34" s="8"/>
    </row>
    <row r="35" spans="2:13" x14ac:dyDescent="0.25">
      <c r="B35" s="38"/>
      <c r="C35" s="33"/>
      <c r="D35" s="3"/>
      <c r="E35" s="8"/>
      <c r="F35" s="27"/>
      <c r="G35" s="9"/>
      <c r="H35" s="33">
        <f t="shared" si="0"/>
        <v>0</v>
      </c>
      <c r="I35" s="3"/>
      <c r="J35" s="15"/>
      <c r="K35" s="25"/>
      <c r="L35" s="8"/>
      <c r="M35" s="8"/>
    </row>
    <row r="36" spans="2:13" x14ac:dyDescent="0.25">
      <c r="B36" s="38"/>
      <c r="C36" s="33"/>
      <c r="D36" s="3"/>
      <c r="E36" s="8"/>
      <c r="F36" s="27"/>
      <c r="G36" s="9"/>
      <c r="H36" s="33">
        <f t="shared" si="0"/>
        <v>0</v>
      </c>
      <c r="I36" s="3"/>
      <c r="J36" s="15"/>
      <c r="K36" s="9"/>
      <c r="L36" s="3"/>
      <c r="M36" s="8"/>
    </row>
    <row r="37" spans="2:13" x14ac:dyDescent="0.25">
      <c r="B37" s="38"/>
      <c r="C37" s="33"/>
      <c r="D37" s="3"/>
      <c r="E37" s="8"/>
      <c r="F37" s="27"/>
      <c r="G37" s="9"/>
      <c r="H37" s="33">
        <f t="shared" si="0"/>
        <v>0</v>
      </c>
      <c r="I37" s="3"/>
      <c r="J37" s="15"/>
      <c r="K37" s="9"/>
      <c r="L37" s="3"/>
      <c r="M37" s="8"/>
    </row>
    <row r="38" spans="2:13" x14ac:dyDescent="0.25">
      <c r="B38" s="38"/>
      <c r="C38" s="33"/>
      <c r="D38" s="3"/>
      <c r="E38" s="8"/>
      <c r="F38" s="27"/>
      <c r="G38" s="9"/>
      <c r="H38" s="33">
        <f t="shared" si="0"/>
        <v>0</v>
      </c>
      <c r="I38" s="3"/>
      <c r="J38" s="15"/>
      <c r="K38" s="9"/>
      <c r="L38" s="3"/>
      <c r="M38" s="8"/>
    </row>
    <row r="39" spans="2:13" x14ac:dyDescent="0.25">
      <c r="B39" s="38"/>
      <c r="C39" s="33"/>
      <c r="D39" s="3"/>
      <c r="E39" s="8"/>
      <c r="F39" s="27"/>
      <c r="G39" s="9"/>
      <c r="H39" s="33">
        <f t="shared" si="0"/>
        <v>0</v>
      </c>
      <c r="I39" s="3"/>
      <c r="J39" s="15"/>
      <c r="K39" s="9"/>
      <c r="L39" s="3"/>
      <c r="M39" s="8"/>
    </row>
    <row r="40" spans="2:13" x14ac:dyDescent="0.25">
      <c r="B40" s="38"/>
      <c r="C40" s="33"/>
      <c r="D40" s="3"/>
      <c r="E40" s="8"/>
      <c r="F40" s="27"/>
      <c r="G40" s="9"/>
      <c r="H40" s="33">
        <f t="shared" si="0"/>
        <v>0</v>
      </c>
      <c r="I40" s="3"/>
      <c r="J40" s="15"/>
      <c r="K40" s="25"/>
      <c r="L40" s="3"/>
      <c r="M40" s="8"/>
    </row>
    <row r="41" spans="2:13" x14ac:dyDescent="0.25">
      <c r="B41" s="38"/>
      <c r="C41" s="33"/>
      <c r="D41" s="3"/>
      <c r="E41" s="8"/>
      <c r="F41" s="27"/>
      <c r="G41" s="9"/>
      <c r="H41" s="33">
        <f t="shared" si="0"/>
        <v>0</v>
      </c>
      <c r="I41" s="3"/>
      <c r="J41" s="15"/>
      <c r="K41" s="9"/>
      <c r="L41" s="3"/>
      <c r="M41" s="8"/>
    </row>
    <row r="42" spans="2:13" x14ac:dyDescent="0.25">
      <c r="B42" s="38"/>
      <c r="C42" s="33"/>
      <c r="D42" s="3"/>
      <c r="E42" s="8"/>
      <c r="F42" s="27"/>
      <c r="G42" s="9"/>
      <c r="H42" s="33">
        <f>DATE(YEAR(C42)+A40,MONTH(C42)+F42,DAY(C42)+A41)</f>
        <v>0</v>
      </c>
      <c r="I42" s="3"/>
      <c r="J42" s="15"/>
      <c r="K42" s="9"/>
      <c r="L42" s="3"/>
      <c r="M42" s="8"/>
    </row>
    <row r="43" spans="2:13" x14ac:dyDescent="0.25">
      <c r="B43" s="38"/>
      <c r="C43" s="33"/>
      <c r="D43" s="3"/>
      <c r="E43" s="8"/>
      <c r="F43" s="27"/>
      <c r="G43" s="9"/>
      <c r="H43" s="33">
        <f t="shared" si="0"/>
        <v>0</v>
      </c>
      <c r="I43" s="3"/>
      <c r="J43" s="15"/>
      <c r="K43" s="9"/>
      <c r="L43" s="3"/>
      <c r="M43" s="8"/>
    </row>
    <row r="44" spans="2:13" x14ac:dyDescent="0.25">
      <c r="B44" s="38"/>
      <c r="C44" s="33"/>
      <c r="D44" s="3"/>
      <c r="E44" s="8"/>
      <c r="F44" s="27"/>
      <c r="G44" s="9"/>
      <c r="H44" s="33">
        <f t="shared" si="0"/>
        <v>0</v>
      </c>
      <c r="I44" s="3"/>
      <c r="J44" s="15"/>
      <c r="K44" s="9"/>
      <c r="L44" s="3"/>
      <c r="M44" s="8"/>
    </row>
    <row r="45" spans="2:13" x14ac:dyDescent="0.25">
      <c r="B45" s="38"/>
      <c r="C45" s="33"/>
      <c r="D45" s="3"/>
      <c r="E45" s="8"/>
      <c r="F45" s="27"/>
      <c r="G45" s="9"/>
      <c r="H45" s="33">
        <f t="shared" si="0"/>
        <v>0</v>
      </c>
      <c r="I45" s="3"/>
      <c r="J45" s="15"/>
      <c r="K45" s="9"/>
      <c r="L45" s="3"/>
      <c r="M45" s="8"/>
    </row>
    <row r="46" spans="2:13" x14ac:dyDescent="0.25">
      <c r="B46" s="38"/>
      <c r="C46" s="33"/>
      <c r="D46" s="3"/>
      <c r="E46" s="8"/>
      <c r="F46" s="27"/>
      <c r="G46" s="9"/>
      <c r="H46" s="33">
        <f t="shared" si="0"/>
        <v>0</v>
      </c>
      <c r="I46" s="3"/>
      <c r="J46" s="15"/>
      <c r="K46" s="9"/>
      <c r="L46" s="3"/>
      <c r="M46" s="8"/>
    </row>
    <row r="47" spans="2:13" x14ac:dyDescent="0.25">
      <c r="B47" s="38"/>
      <c r="C47" s="33"/>
      <c r="D47" s="3"/>
      <c r="E47" s="8"/>
      <c r="F47" s="27"/>
      <c r="G47" s="9"/>
      <c r="H47" s="33">
        <f t="shared" si="0"/>
        <v>0</v>
      </c>
      <c r="I47" s="3"/>
      <c r="J47" s="15"/>
      <c r="K47" s="25"/>
      <c r="L47" s="3"/>
      <c r="M47" s="8"/>
    </row>
    <row r="48" spans="2:13" x14ac:dyDescent="0.25">
      <c r="B48" s="38"/>
      <c r="C48" s="33"/>
      <c r="D48" s="3"/>
      <c r="E48" s="8"/>
      <c r="F48" s="27"/>
      <c r="G48" s="9"/>
      <c r="H48" s="33">
        <f t="shared" si="0"/>
        <v>0</v>
      </c>
      <c r="I48" s="3"/>
      <c r="J48" s="15"/>
      <c r="K48" s="9"/>
      <c r="L48" s="3"/>
      <c r="M48" s="8"/>
    </row>
    <row r="49" spans="2:13" x14ac:dyDescent="0.25">
      <c r="B49" s="38"/>
      <c r="C49" s="33"/>
      <c r="D49" s="3"/>
      <c r="E49" s="8"/>
      <c r="F49" s="27"/>
      <c r="G49" s="9"/>
      <c r="H49" s="33">
        <f t="shared" si="0"/>
        <v>0</v>
      </c>
      <c r="I49" s="3"/>
      <c r="J49" s="15"/>
      <c r="K49" s="9"/>
      <c r="L49" s="3"/>
      <c r="M49" s="8"/>
    </row>
    <row r="50" spans="2:13" x14ac:dyDescent="0.25">
      <c r="B50" s="38"/>
      <c r="C50" s="33"/>
      <c r="D50" s="3"/>
      <c r="E50" s="8"/>
      <c r="F50" s="27"/>
      <c r="G50" s="9"/>
      <c r="H50" s="33">
        <f t="shared" si="0"/>
        <v>0</v>
      </c>
      <c r="I50" s="3"/>
      <c r="J50" s="15"/>
      <c r="K50" s="9"/>
      <c r="L50" s="3"/>
      <c r="M50" s="8"/>
    </row>
    <row r="51" spans="2:13" x14ac:dyDescent="0.25">
      <c r="B51" s="38"/>
      <c r="C51" s="33"/>
      <c r="D51" s="3"/>
      <c r="E51" s="8"/>
      <c r="F51" s="27"/>
      <c r="G51" s="9"/>
      <c r="H51" s="33">
        <f t="shared" si="0"/>
        <v>0</v>
      </c>
      <c r="I51" s="3"/>
      <c r="J51" s="15"/>
      <c r="K51" s="9"/>
      <c r="L51" s="3"/>
      <c r="M51" s="8"/>
    </row>
    <row r="52" spans="2:13" x14ac:dyDescent="0.25">
      <c r="B52" s="38"/>
      <c r="C52" s="33"/>
      <c r="D52" s="3"/>
      <c r="E52" s="7"/>
      <c r="F52" s="27"/>
      <c r="G52" s="9"/>
      <c r="H52" s="33">
        <f t="shared" si="0"/>
        <v>0</v>
      </c>
      <c r="I52" s="3"/>
      <c r="J52" s="15"/>
      <c r="K52" s="9"/>
      <c r="L52" s="3"/>
      <c r="M52" s="8"/>
    </row>
    <row r="53" spans="2:13" s="4" customFormat="1" x14ac:dyDescent="0.25">
      <c r="B53" s="39"/>
      <c r="C53" s="34"/>
      <c r="D53" s="5"/>
      <c r="E53" s="7"/>
      <c r="F53" s="28"/>
      <c r="G53" s="13"/>
      <c r="H53" s="33">
        <f t="shared" si="0"/>
        <v>0</v>
      </c>
      <c r="I53" s="3"/>
      <c r="J53" s="15"/>
      <c r="K53" s="13"/>
      <c r="L53" s="5"/>
      <c r="M53" s="7"/>
    </row>
    <row r="54" spans="2:13" x14ac:dyDescent="0.25">
      <c r="B54" s="38"/>
      <c r="C54" s="33"/>
      <c r="D54" s="3"/>
      <c r="E54" s="8"/>
      <c r="F54" s="27"/>
      <c r="G54" s="9"/>
      <c r="H54" s="33">
        <f t="shared" si="0"/>
        <v>0</v>
      </c>
      <c r="I54" s="3"/>
      <c r="J54" s="15"/>
      <c r="K54" s="9"/>
      <c r="L54" s="3"/>
      <c r="M54" s="8"/>
    </row>
    <row r="55" spans="2:13" x14ac:dyDescent="0.25">
      <c r="B55" s="38"/>
      <c r="C55" s="33"/>
      <c r="D55" s="3"/>
      <c r="E55" s="8"/>
      <c r="F55" s="27"/>
      <c r="G55" s="9"/>
      <c r="H55" s="33">
        <f t="shared" si="0"/>
        <v>0</v>
      </c>
      <c r="I55" s="3"/>
      <c r="J55" s="15"/>
      <c r="K55" s="9"/>
      <c r="L55" s="3"/>
      <c r="M55" s="8"/>
    </row>
    <row r="56" spans="2:13" x14ac:dyDescent="0.25">
      <c r="B56" s="39"/>
      <c r="C56" s="33"/>
      <c r="D56" s="3"/>
      <c r="E56" s="8"/>
      <c r="F56" s="27"/>
      <c r="G56" s="9"/>
      <c r="H56" s="33">
        <f t="shared" si="0"/>
        <v>0</v>
      </c>
      <c r="I56" s="3"/>
      <c r="J56" s="15"/>
      <c r="K56" s="9"/>
      <c r="L56" s="3"/>
      <c r="M56" s="8"/>
    </row>
    <row r="57" spans="2:13" x14ac:dyDescent="0.25">
      <c r="B57" s="39"/>
      <c r="C57" s="33"/>
      <c r="D57" s="3"/>
      <c r="E57" s="8"/>
      <c r="F57" s="27"/>
      <c r="G57" s="9"/>
      <c r="H57" s="33">
        <f t="shared" si="0"/>
        <v>0</v>
      </c>
      <c r="I57" s="3"/>
      <c r="J57" s="15"/>
      <c r="K57" s="9"/>
      <c r="L57" s="3"/>
      <c r="M57" s="8"/>
    </row>
    <row r="58" spans="2:13" x14ac:dyDescent="0.25">
      <c r="B58" s="38"/>
      <c r="C58" s="33"/>
      <c r="D58" s="3"/>
      <c r="E58" s="8"/>
      <c r="F58" s="27"/>
      <c r="G58" s="9"/>
      <c r="H58" s="33">
        <f t="shared" si="0"/>
        <v>0</v>
      </c>
      <c r="I58" s="3"/>
      <c r="J58" s="15"/>
      <c r="K58" s="9"/>
      <c r="L58" s="3"/>
      <c r="M58" s="8"/>
    </row>
    <row r="59" spans="2:13" x14ac:dyDescent="0.25">
      <c r="B59" s="38"/>
      <c r="C59" s="33"/>
      <c r="D59" s="2"/>
      <c r="E59" s="9"/>
      <c r="F59" s="27"/>
      <c r="G59" s="9"/>
      <c r="H59" s="33">
        <f t="shared" si="0"/>
        <v>0</v>
      </c>
      <c r="I59" s="3"/>
      <c r="J59" s="15"/>
      <c r="K59" s="9"/>
      <c r="L59" s="2"/>
      <c r="M59" s="9"/>
    </row>
    <row r="60" spans="2:13" x14ac:dyDescent="0.25">
      <c r="B60" s="38"/>
      <c r="C60" s="33"/>
      <c r="D60" s="2"/>
      <c r="E60" s="9"/>
      <c r="F60" s="27"/>
      <c r="G60" s="9"/>
      <c r="H60" s="33">
        <f t="shared" si="0"/>
        <v>0</v>
      </c>
      <c r="I60" s="3"/>
      <c r="J60" s="15"/>
      <c r="K60" s="9"/>
      <c r="L60" s="2"/>
      <c r="M60" s="9"/>
    </row>
    <row r="61" spans="2:13" x14ac:dyDescent="0.25">
      <c r="B61" s="38"/>
      <c r="C61" s="33"/>
      <c r="D61" s="3"/>
      <c r="E61" s="8"/>
      <c r="F61" s="27"/>
      <c r="G61" s="9"/>
      <c r="H61" s="33">
        <f t="shared" si="0"/>
        <v>0</v>
      </c>
      <c r="I61" s="3"/>
      <c r="J61" s="15"/>
      <c r="K61" s="9"/>
      <c r="L61" s="3"/>
      <c r="M61" s="8"/>
    </row>
    <row r="62" spans="2:13" x14ac:dyDescent="0.25">
      <c r="B62" s="39"/>
      <c r="C62" s="33"/>
      <c r="D62" s="3"/>
      <c r="E62" s="8"/>
      <c r="F62" s="27"/>
      <c r="G62" s="9"/>
      <c r="H62" s="33">
        <f t="shared" si="0"/>
        <v>0</v>
      </c>
      <c r="I62" s="3"/>
      <c r="J62" s="15"/>
      <c r="K62" s="9"/>
      <c r="L62" s="3"/>
      <c r="M62" s="8"/>
    </row>
    <row r="63" spans="2:13" x14ac:dyDescent="0.25">
      <c r="B63" s="38"/>
      <c r="C63" s="33"/>
      <c r="D63" s="3"/>
      <c r="E63" s="8"/>
      <c r="F63" s="27"/>
      <c r="G63" s="9"/>
      <c r="H63" s="33">
        <f t="shared" si="0"/>
        <v>0</v>
      </c>
      <c r="I63" s="3"/>
      <c r="J63" s="15"/>
      <c r="K63" s="9"/>
      <c r="L63" s="3"/>
      <c r="M63" s="8"/>
    </row>
    <row r="64" spans="2:13" x14ac:dyDescent="0.25">
      <c r="B64" s="40"/>
      <c r="C64" s="33"/>
      <c r="D64" s="3"/>
      <c r="E64" s="8"/>
      <c r="F64" s="27"/>
      <c r="G64" s="9"/>
      <c r="H64" s="33">
        <f t="shared" si="0"/>
        <v>0</v>
      </c>
      <c r="I64" s="3"/>
      <c r="J64" s="15"/>
      <c r="K64" s="9"/>
      <c r="L64" s="3"/>
      <c r="M64" s="8"/>
    </row>
    <row r="65" spans="2:13" x14ac:dyDescent="0.25">
      <c r="B65" s="40"/>
      <c r="C65" s="33"/>
      <c r="D65" s="3"/>
      <c r="E65" s="8"/>
      <c r="F65" s="27"/>
      <c r="G65" s="9"/>
      <c r="H65" s="33">
        <f t="shared" si="0"/>
        <v>0</v>
      </c>
      <c r="I65" s="3"/>
      <c r="J65" s="15"/>
      <c r="K65" s="9"/>
      <c r="L65" s="3"/>
      <c r="M65" s="8"/>
    </row>
    <row r="66" spans="2:13" x14ac:dyDescent="0.25">
      <c r="B66" s="38"/>
      <c r="C66" s="33"/>
      <c r="D66" s="3"/>
      <c r="E66" s="8"/>
      <c r="F66" s="27"/>
      <c r="G66" s="9"/>
      <c r="H66" s="33">
        <f t="shared" si="0"/>
        <v>0</v>
      </c>
      <c r="I66" s="3"/>
      <c r="J66" s="15"/>
      <c r="K66" s="9"/>
      <c r="L66" s="3"/>
      <c r="M66" s="8"/>
    </row>
    <row r="67" spans="2:13" x14ac:dyDescent="0.25">
      <c r="B67" s="38"/>
      <c r="C67" s="33"/>
      <c r="D67" s="3"/>
      <c r="E67" s="8"/>
      <c r="F67" s="27"/>
      <c r="G67" s="9"/>
      <c r="H67" s="33">
        <f t="shared" si="0"/>
        <v>0</v>
      </c>
      <c r="I67" s="3"/>
      <c r="J67" s="15"/>
      <c r="K67" s="9"/>
      <c r="L67" s="3"/>
      <c r="M67" s="8"/>
    </row>
    <row r="68" spans="2:13" x14ac:dyDescent="0.25">
      <c r="B68" s="38"/>
      <c r="C68" s="33"/>
      <c r="D68" s="3"/>
      <c r="E68" s="8"/>
      <c r="F68" s="27"/>
      <c r="G68" s="9"/>
      <c r="H68" s="33">
        <f t="shared" si="0"/>
        <v>0</v>
      </c>
      <c r="I68" s="3"/>
      <c r="J68" s="15"/>
      <c r="K68" s="9"/>
      <c r="L68" s="3"/>
      <c r="M68" s="8"/>
    </row>
    <row r="69" spans="2:13" x14ac:dyDescent="0.25">
      <c r="B69" s="38"/>
      <c r="C69" s="33"/>
      <c r="D69" s="3"/>
      <c r="E69" s="8"/>
      <c r="F69" s="27"/>
      <c r="G69" s="9"/>
      <c r="H69" s="33">
        <f>DATE(YEAR(C69)+A67,MONTH(C69)+F69,DAY(C69)+A68)</f>
        <v>0</v>
      </c>
      <c r="I69" s="3"/>
      <c r="J69" s="15"/>
      <c r="K69" s="9"/>
      <c r="L69" s="3"/>
      <c r="M69" s="8"/>
    </row>
    <row r="70" spans="2:13" x14ac:dyDescent="0.25">
      <c r="B70" s="38"/>
      <c r="C70" s="33"/>
      <c r="D70" s="3"/>
      <c r="E70" s="8"/>
      <c r="F70" s="27"/>
      <c r="G70" s="9"/>
      <c r="H70" s="33">
        <f>DATE(YEAR(C70)+A68,MONTH(C70)+F70,DAY(C70)+A69)</f>
        <v>0</v>
      </c>
      <c r="I70" s="3"/>
      <c r="J70" s="15"/>
      <c r="K70" s="9"/>
      <c r="L70" s="3"/>
      <c r="M70" s="8"/>
    </row>
    <row r="71" spans="2:13" x14ac:dyDescent="0.25">
      <c r="B71" s="38"/>
      <c r="C71" s="33"/>
      <c r="D71" s="3"/>
      <c r="E71" s="8"/>
      <c r="F71" s="27"/>
      <c r="G71" s="9"/>
      <c r="H71" s="33">
        <f t="shared" ref="H71:H100" si="1">DATE(YEAR(C71)+A69,MONTH(C71)+F71,DAY(C71)+A70)</f>
        <v>0</v>
      </c>
      <c r="I71" s="3"/>
      <c r="J71" s="15"/>
      <c r="K71" s="9"/>
      <c r="L71" s="3"/>
      <c r="M71" s="8"/>
    </row>
    <row r="72" spans="2:13" x14ac:dyDescent="0.25">
      <c r="B72" s="38"/>
      <c r="C72" s="33"/>
      <c r="D72" s="3"/>
      <c r="E72" s="8"/>
      <c r="F72" s="27"/>
      <c r="G72" s="9"/>
      <c r="H72" s="33">
        <f t="shared" si="1"/>
        <v>0</v>
      </c>
      <c r="I72" s="3"/>
      <c r="J72" s="15"/>
      <c r="K72" s="9"/>
      <c r="L72" s="3"/>
      <c r="M72" s="8"/>
    </row>
    <row r="73" spans="2:13" x14ac:dyDescent="0.25">
      <c r="B73" s="38"/>
      <c r="C73" s="33"/>
      <c r="D73" s="3"/>
      <c r="E73" s="8"/>
      <c r="F73" s="27"/>
      <c r="G73" s="9"/>
      <c r="H73" s="33">
        <f t="shared" si="1"/>
        <v>0</v>
      </c>
      <c r="I73" s="3"/>
      <c r="J73" s="15"/>
      <c r="K73" s="9"/>
      <c r="L73" s="3"/>
      <c r="M73" s="8"/>
    </row>
    <row r="74" spans="2:13" x14ac:dyDescent="0.25">
      <c r="B74" s="38"/>
      <c r="C74" s="33"/>
      <c r="D74" s="3"/>
      <c r="E74" s="8"/>
      <c r="F74" s="27"/>
      <c r="G74" s="9"/>
      <c r="H74" s="33">
        <f t="shared" si="1"/>
        <v>0</v>
      </c>
      <c r="I74" s="3"/>
      <c r="J74" s="15"/>
      <c r="K74" s="9"/>
      <c r="L74" s="3"/>
      <c r="M74" s="8"/>
    </row>
    <row r="75" spans="2:13" x14ac:dyDescent="0.25">
      <c r="B75" s="38"/>
      <c r="C75" s="33"/>
      <c r="D75" s="3"/>
      <c r="E75" s="8"/>
      <c r="F75" s="27"/>
      <c r="G75" s="9"/>
      <c r="H75" s="33">
        <f t="shared" si="1"/>
        <v>0</v>
      </c>
      <c r="I75" s="3"/>
      <c r="J75" s="15"/>
      <c r="K75" s="9"/>
      <c r="L75" s="3"/>
      <c r="M75" s="8"/>
    </row>
    <row r="76" spans="2:13" x14ac:dyDescent="0.25">
      <c r="B76" s="38"/>
      <c r="C76" s="33"/>
      <c r="D76" s="3"/>
      <c r="E76" s="8"/>
      <c r="F76" s="27"/>
      <c r="G76" s="9"/>
      <c r="H76" s="33">
        <f t="shared" si="1"/>
        <v>0</v>
      </c>
      <c r="I76" s="3"/>
      <c r="J76" s="15"/>
      <c r="K76" s="9"/>
      <c r="L76" s="3"/>
      <c r="M76" s="8"/>
    </row>
    <row r="77" spans="2:13" x14ac:dyDescent="0.25">
      <c r="B77" s="38"/>
      <c r="C77" s="33"/>
      <c r="D77" s="3"/>
      <c r="E77" s="8"/>
      <c r="F77" s="27"/>
      <c r="G77" s="9"/>
      <c r="H77" s="33">
        <f t="shared" si="1"/>
        <v>0</v>
      </c>
      <c r="I77" s="3"/>
      <c r="J77" s="15"/>
      <c r="K77" s="9"/>
      <c r="L77" s="3"/>
      <c r="M77" s="8"/>
    </row>
    <row r="78" spans="2:13" x14ac:dyDescent="0.25">
      <c r="B78" s="38"/>
      <c r="C78" s="33"/>
      <c r="D78" s="3"/>
      <c r="E78" s="8"/>
      <c r="F78" s="27"/>
      <c r="G78" s="9"/>
      <c r="H78" s="33">
        <f t="shared" si="1"/>
        <v>0</v>
      </c>
      <c r="I78" s="3"/>
      <c r="J78" s="15"/>
      <c r="K78" s="9"/>
      <c r="L78" s="3"/>
      <c r="M78" s="8"/>
    </row>
    <row r="79" spans="2:13" x14ac:dyDescent="0.25">
      <c r="B79" s="38"/>
      <c r="C79" s="33"/>
      <c r="D79" s="3"/>
      <c r="E79" s="8"/>
      <c r="F79" s="27"/>
      <c r="G79" s="9"/>
      <c r="H79" s="33">
        <f t="shared" si="1"/>
        <v>0</v>
      </c>
      <c r="I79" s="3"/>
      <c r="J79" s="15"/>
      <c r="K79" s="9"/>
      <c r="L79" s="3"/>
      <c r="M79" s="8"/>
    </row>
    <row r="80" spans="2:13" x14ac:dyDescent="0.25">
      <c r="B80" s="38"/>
      <c r="C80" s="33"/>
      <c r="D80" s="3"/>
      <c r="E80" s="8"/>
      <c r="F80" s="27"/>
      <c r="G80" s="9"/>
      <c r="H80" s="33">
        <f t="shared" si="1"/>
        <v>0</v>
      </c>
      <c r="I80" s="3"/>
      <c r="J80" s="15"/>
      <c r="K80" s="9"/>
      <c r="L80" s="3"/>
      <c r="M80" s="8"/>
    </row>
    <row r="81" spans="2:13" x14ac:dyDescent="0.25">
      <c r="B81" s="38"/>
      <c r="C81" s="33"/>
      <c r="D81" s="3"/>
      <c r="E81" s="8"/>
      <c r="F81" s="27"/>
      <c r="G81" s="9"/>
      <c r="H81" s="33">
        <f t="shared" si="1"/>
        <v>0</v>
      </c>
      <c r="I81" s="3"/>
      <c r="J81" s="15"/>
      <c r="K81" s="9"/>
      <c r="L81" s="3"/>
      <c r="M81" s="8"/>
    </row>
    <row r="82" spans="2:13" x14ac:dyDescent="0.25">
      <c r="B82" s="38"/>
      <c r="C82" s="33"/>
      <c r="D82" s="3"/>
      <c r="E82" s="8"/>
      <c r="F82" s="27"/>
      <c r="G82" s="9"/>
      <c r="H82" s="33">
        <f t="shared" si="1"/>
        <v>0</v>
      </c>
      <c r="I82" s="3"/>
      <c r="J82" s="15"/>
      <c r="K82" s="9"/>
      <c r="L82" s="3"/>
      <c r="M82" s="8"/>
    </row>
    <row r="83" spans="2:13" x14ac:dyDescent="0.25">
      <c r="B83" s="38"/>
      <c r="C83" s="33"/>
      <c r="D83" s="3"/>
      <c r="E83" s="8"/>
      <c r="F83" s="27"/>
      <c r="G83" s="9"/>
      <c r="H83" s="33">
        <f t="shared" si="1"/>
        <v>0</v>
      </c>
      <c r="I83" s="3"/>
      <c r="J83" s="15"/>
      <c r="K83" s="9"/>
      <c r="L83" s="3"/>
      <c r="M83" s="8"/>
    </row>
    <row r="84" spans="2:13" x14ac:dyDescent="0.25">
      <c r="B84" s="40"/>
      <c r="C84" s="33"/>
      <c r="D84" s="3"/>
      <c r="E84" s="8"/>
      <c r="F84" s="27"/>
      <c r="G84" s="9"/>
      <c r="H84" s="33">
        <f t="shared" si="1"/>
        <v>0</v>
      </c>
      <c r="I84" s="3"/>
      <c r="J84" s="15"/>
      <c r="K84" s="9"/>
      <c r="L84" s="18"/>
      <c r="M84" s="8"/>
    </row>
    <row r="85" spans="2:13" x14ac:dyDescent="0.25">
      <c r="B85" s="40"/>
      <c r="C85" s="33"/>
      <c r="D85" s="3"/>
      <c r="E85" s="8"/>
      <c r="F85" s="27"/>
      <c r="G85" s="9"/>
      <c r="H85" s="33">
        <f t="shared" si="1"/>
        <v>0</v>
      </c>
      <c r="I85" s="3"/>
      <c r="J85" s="15"/>
      <c r="K85" s="9"/>
      <c r="L85" s="18"/>
      <c r="M85" s="8"/>
    </row>
    <row r="86" spans="2:13" x14ac:dyDescent="0.25">
      <c r="B86" s="38"/>
      <c r="C86" s="33"/>
      <c r="D86" s="3"/>
      <c r="E86" s="8"/>
      <c r="F86" s="27"/>
      <c r="G86" s="9"/>
      <c r="H86" s="33">
        <f t="shared" si="1"/>
        <v>0</v>
      </c>
      <c r="I86" s="3"/>
      <c r="J86" s="15"/>
      <c r="K86" s="9"/>
      <c r="L86" s="8"/>
      <c r="M86" s="8"/>
    </row>
    <row r="87" spans="2:13" x14ac:dyDescent="0.25">
      <c r="B87" s="38"/>
      <c r="C87" s="33"/>
      <c r="D87" s="3"/>
      <c r="E87" s="8"/>
      <c r="F87" s="27"/>
      <c r="G87" s="9"/>
      <c r="H87" s="33">
        <f t="shared" si="1"/>
        <v>0</v>
      </c>
      <c r="I87" s="3"/>
      <c r="J87" s="15"/>
      <c r="K87" s="9"/>
      <c r="L87" s="8"/>
      <c r="M87" s="8"/>
    </row>
    <row r="88" spans="2:13" x14ac:dyDescent="0.25">
      <c r="B88" s="38"/>
      <c r="C88" s="33"/>
      <c r="D88" s="3"/>
      <c r="E88" s="8"/>
      <c r="F88" s="27"/>
      <c r="G88" s="9"/>
      <c r="H88" s="33">
        <f t="shared" si="1"/>
        <v>0</v>
      </c>
      <c r="I88" s="3"/>
      <c r="J88" s="15"/>
      <c r="K88" s="9"/>
      <c r="L88" s="8"/>
      <c r="M88" s="8"/>
    </row>
    <row r="89" spans="2:13" x14ac:dyDescent="0.25">
      <c r="B89" s="40"/>
      <c r="C89" s="33"/>
      <c r="D89" s="3"/>
      <c r="E89" s="8"/>
      <c r="F89" s="27"/>
      <c r="G89" s="9"/>
      <c r="H89" s="33">
        <f t="shared" si="1"/>
        <v>0</v>
      </c>
      <c r="I89" s="3"/>
      <c r="J89" s="15"/>
      <c r="K89" s="9"/>
      <c r="L89" s="8"/>
      <c r="M89" s="8"/>
    </row>
    <row r="90" spans="2:13" x14ac:dyDescent="0.25">
      <c r="B90" s="38"/>
      <c r="C90" s="33"/>
      <c r="D90" s="3"/>
      <c r="E90" s="8"/>
      <c r="F90" s="27"/>
      <c r="G90" s="9"/>
      <c r="H90" s="33">
        <f t="shared" si="1"/>
        <v>0</v>
      </c>
      <c r="I90" s="3"/>
      <c r="J90" s="15"/>
      <c r="K90" s="9"/>
      <c r="L90" s="8"/>
      <c r="M90" s="8"/>
    </row>
    <row r="91" spans="2:13" x14ac:dyDescent="0.25">
      <c r="B91" s="40"/>
      <c r="C91" s="33"/>
      <c r="D91" s="3"/>
      <c r="E91" s="8"/>
      <c r="F91" s="27"/>
      <c r="G91" s="9"/>
      <c r="H91" s="33">
        <f t="shared" si="1"/>
        <v>0</v>
      </c>
      <c r="I91" s="3"/>
      <c r="J91" s="15"/>
      <c r="K91" s="9"/>
      <c r="L91" s="8"/>
      <c r="M91" s="8"/>
    </row>
    <row r="92" spans="2:13" x14ac:dyDescent="0.25">
      <c r="B92" s="40"/>
      <c r="C92" s="33"/>
      <c r="D92" s="3"/>
      <c r="E92" s="8"/>
      <c r="F92" s="27"/>
      <c r="G92" s="9"/>
      <c r="H92" s="33">
        <f t="shared" si="1"/>
        <v>0</v>
      </c>
      <c r="I92" s="3"/>
      <c r="J92" s="15"/>
      <c r="K92" s="9"/>
      <c r="L92" s="18"/>
      <c r="M92" s="8"/>
    </row>
    <row r="93" spans="2:13" x14ac:dyDescent="0.25">
      <c r="B93" s="40"/>
      <c r="C93" s="33"/>
      <c r="D93" s="3"/>
      <c r="E93" s="8"/>
      <c r="F93" s="27"/>
      <c r="G93" s="9"/>
      <c r="H93" s="33">
        <f t="shared" si="1"/>
        <v>0</v>
      </c>
      <c r="I93" s="3"/>
      <c r="J93" s="15"/>
      <c r="K93" s="9"/>
      <c r="L93" s="3"/>
      <c r="M93" s="8"/>
    </row>
    <row r="94" spans="2:13" x14ac:dyDescent="0.25">
      <c r="B94" s="38"/>
      <c r="C94" s="33"/>
      <c r="D94" s="3"/>
      <c r="E94" s="8"/>
      <c r="F94" s="27"/>
      <c r="G94" s="9"/>
      <c r="H94" s="33">
        <f t="shared" si="1"/>
        <v>0</v>
      </c>
      <c r="I94" s="3"/>
      <c r="J94" s="15"/>
      <c r="K94" s="25"/>
      <c r="L94" s="3"/>
      <c r="M94" s="8"/>
    </row>
    <row r="95" spans="2:13" x14ac:dyDescent="0.25">
      <c r="B95" s="40"/>
      <c r="C95" s="33"/>
      <c r="D95" s="3"/>
      <c r="E95" s="8"/>
      <c r="F95" s="27"/>
      <c r="G95" s="9"/>
      <c r="H95" s="33">
        <f t="shared" si="1"/>
        <v>0</v>
      </c>
      <c r="I95" s="3"/>
      <c r="J95" s="15"/>
      <c r="K95" s="9"/>
      <c r="L95" s="3"/>
      <c r="M95" s="8"/>
    </row>
    <row r="96" spans="2:13" x14ac:dyDescent="0.25">
      <c r="B96" s="39"/>
      <c r="C96" s="33"/>
      <c r="D96" s="3"/>
      <c r="E96" s="8"/>
      <c r="F96" s="27"/>
      <c r="G96" s="9"/>
      <c r="H96" s="33">
        <f t="shared" si="1"/>
        <v>0</v>
      </c>
      <c r="I96" s="3"/>
      <c r="J96" s="15"/>
      <c r="K96" s="9"/>
      <c r="L96" s="3"/>
      <c r="M96" s="8"/>
    </row>
    <row r="97" spans="2:13" x14ac:dyDescent="0.25">
      <c r="B97" s="38"/>
      <c r="C97" s="33"/>
      <c r="D97" s="3"/>
      <c r="E97" s="8"/>
      <c r="F97" s="27"/>
      <c r="G97" s="9"/>
      <c r="H97" s="33">
        <f t="shared" si="1"/>
        <v>0</v>
      </c>
      <c r="I97" s="3"/>
      <c r="J97" s="15"/>
      <c r="K97" s="9"/>
      <c r="L97" s="3"/>
      <c r="M97" s="8"/>
    </row>
    <row r="98" spans="2:13" x14ac:dyDescent="0.25">
      <c r="B98" s="40"/>
      <c r="C98" s="33"/>
      <c r="D98" s="3"/>
      <c r="E98" s="8"/>
      <c r="F98" s="27"/>
      <c r="G98" s="9"/>
      <c r="H98" s="33">
        <f t="shared" si="1"/>
        <v>0</v>
      </c>
      <c r="I98" s="3"/>
      <c r="J98" s="15"/>
      <c r="K98" s="9"/>
      <c r="L98" s="3"/>
      <c r="M98" s="8"/>
    </row>
    <row r="99" spans="2:13" x14ac:dyDescent="0.25">
      <c r="B99" s="38"/>
      <c r="C99" s="33"/>
      <c r="D99" s="3"/>
      <c r="E99" s="8"/>
      <c r="F99" s="27"/>
      <c r="G99" s="9"/>
      <c r="H99" s="33">
        <f t="shared" si="1"/>
        <v>0</v>
      </c>
      <c r="I99" s="3"/>
      <c r="J99" s="15"/>
      <c r="K99" s="9"/>
      <c r="L99" s="3"/>
      <c r="M99" s="8"/>
    </row>
    <row r="100" spans="2:13" x14ac:dyDescent="0.25">
      <c r="B100" s="38"/>
      <c r="C100" s="33"/>
      <c r="D100" s="3"/>
      <c r="E100" s="8"/>
      <c r="F100" s="27"/>
      <c r="G100" s="9"/>
      <c r="H100" s="33">
        <f t="shared" si="1"/>
        <v>0</v>
      </c>
      <c r="I100" s="3"/>
      <c r="J100" s="15"/>
      <c r="K100" s="9"/>
      <c r="L100" s="3"/>
      <c r="M100" s="8"/>
    </row>
    <row r="101" spans="2:13" x14ac:dyDescent="0.25">
      <c r="B101" s="40"/>
      <c r="C101" s="33"/>
      <c r="D101" s="3"/>
      <c r="E101" s="8"/>
      <c r="F101" s="27"/>
      <c r="G101" s="9"/>
      <c r="H101" s="33">
        <f>DATE(YEAR(C101)+A99,MONTH(C101)+F101,DAY(C101)+A100)</f>
        <v>0</v>
      </c>
      <c r="I101" s="3"/>
      <c r="J101" s="15"/>
      <c r="K101" s="9"/>
      <c r="L101" s="3"/>
      <c r="M101" s="8"/>
    </row>
    <row r="102" spans="2:13" x14ac:dyDescent="0.25">
      <c r="B102" s="40"/>
      <c r="C102" s="33"/>
      <c r="D102" s="3"/>
      <c r="E102" s="8"/>
      <c r="F102" s="27"/>
      <c r="G102" s="9"/>
      <c r="H102" s="33">
        <f t="shared" ref="H102:H165" si="2">DATE(YEAR(C102)+A100,MONTH(C102)+F102,DAY(C102)+A101)</f>
        <v>0</v>
      </c>
      <c r="I102" s="3"/>
      <c r="J102" s="15"/>
      <c r="K102" s="9"/>
      <c r="L102" s="3"/>
      <c r="M102" s="8"/>
    </row>
    <row r="103" spans="2:13" x14ac:dyDescent="0.25">
      <c r="B103" s="38"/>
      <c r="C103" s="33"/>
      <c r="D103" s="3"/>
      <c r="E103" s="8"/>
      <c r="F103" s="27"/>
      <c r="G103" s="9"/>
      <c r="H103" s="33">
        <f t="shared" si="2"/>
        <v>0</v>
      </c>
      <c r="I103" s="3"/>
      <c r="J103" s="15"/>
      <c r="K103" s="9"/>
      <c r="L103" s="3"/>
      <c r="M103" s="8"/>
    </row>
    <row r="104" spans="2:13" x14ac:dyDescent="0.25">
      <c r="B104" s="38"/>
      <c r="C104" s="33"/>
      <c r="D104" s="3"/>
      <c r="E104" s="8"/>
      <c r="F104" s="27"/>
      <c r="G104" s="9"/>
      <c r="H104" s="33">
        <f t="shared" si="2"/>
        <v>0</v>
      </c>
      <c r="I104" s="3"/>
      <c r="J104" s="15"/>
      <c r="K104" s="9"/>
      <c r="L104" s="3"/>
      <c r="M104" s="8"/>
    </row>
    <row r="105" spans="2:13" x14ac:dyDescent="0.25">
      <c r="B105" s="40"/>
      <c r="C105" s="33"/>
      <c r="D105" s="3"/>
      <c r="E105" s="8"/>
      <c r="F105" s="27"/>
      <c r="G105" s="9"/>
      <c r="H105" s="33">
        <f t="shared" si="2"/>
        <v>0</v>
      </c>
      <c r="I105" s="3"/>
      <c r="J105" s="15"/>
      <c r="K105" s="9"/>
      <c r="L105" s="3"/>
      <c r="M105" s="8"/>
    </row>
    <row r="106" spans="2:13" x14ac:dyDescent="0.25">
      <c r="B106" s="38"/>
      <c r="C106" s="33"/>
      <c r="D106" s="3"/>
      <c r="E106" s="8"/>
      <c r="F106" s="27"/>
      <c r="G106" s="21"/>
      <c r="H106" s="33">
        <f t="shared" si="2"/>
        <v>0</v>
      </c>
      <c r="I106" s="3"/>
      <c r="J106" s="15"/>
      <c r="K106" s="9"/>
      <c r="L106" s="3"/>
      <c r="M106" s="8"/>
    </row>
    <row r="107" spans="2:13" x14ac:dyDescent="0.25">
      <c r="B107" s="38"/>
      <c r="C107" s="33"/>
      <c r="D107" s="3"/>
      <c r="E107" s="8"/>
      <c r="F107" s="27"/>
      <c r="G107" s="22"/>
      <c r="H107" s="33">
        <f t="shared" si="2"/>
        <v>0</v>
      </c>
      <c r="I107" s="3"/>
      <c r="J107" s="15"/>
      <c r="K107" s="9"/>
      <c r="L107" s="18"/>
      <c r="M107" s="8"/>
    </row>
    <row r="108" spans="2:13" x14ac:dyDescent="0.25">
      <c r="B108" s="39"/>
      <c r="C108" s="33"/>
      <c r="D108" s="3"/>
      <c r="E108" s="8"/>
      <c r="F108" s="27"/>
      <c r="G108" s="9"/>
      <c r="H108" s="33">
        <f t="shared" si="2"/>
        <v>0</v>
      </c>
      <c r="I108" s="3"/>
      <c r="J108" s="15"/>
      <c r="K108" s="9"/>
      <c r="L108" s="3"/>
      <c r="M108" s="8"/>
    </row>
    <row r="109" spans="2:13" x14ac:dyDescent="0.25">
      <c r="B109" s="39"/>
      <c r="C109" s="33"/>
      <c r="D109" s="3"/>
      <c r="E109" s="8"/>
      <c r="F109" s="27"/>
      <c r="G109" s="9"/>
      <c r="H109" s="33">
        <f t="shared" si="2"/>
        <v>0</v>
      </c>
      <c r="I109" s="3"/>
      <c r="J109" s="15"/>
      <c r="K109" s="9"/>
      <c r="L109" s="3"/>
      <c r="M109" s="8"/>
    </row>
    <row r="110" spans="2:13" x14ac:dyDescent="0.25">
      <c r="B110" s="38"/>
      <c r="C110" s="33"/>
      <c r="D110" s="3"/>
      <c r="E110" s="8"/>
      <c r="F110" s="27"/>
      <c r="G110" s="9"/>
      <c r="H110" s="33">
        <f t="shared" si="2"/>
        <v>0</v>
      </c>
      <c r="I110" s="3"/>
      <c r="J110" s="15"/>
      <c r="K110" s="9"/>
      <c r="L110" s="3"/>
      <c r="M110" s="8"/>
    </row>
    <row r="111" spans="2:13" x14ac:dyDescent="0.25">
      <c r="B111" s="38"/>
      <c r="C111" s="33"/>
      <c r="D111" s="3"/>
      <c r="E111" s="8"/>
      <c r="F111" s="27"/>
      <c r="G111" s="9"/>
      <c r="H111" s="33">
        <f t="shared" si="2"/>
        <v>0</v>
      </c>
      <c r="I111" s="3"/>
      <c r="J111" s="15"/>
      <c r="K111" s="9"/>
      <c r="L111" s="3"/>
      <c r="M111" s="8"/>
    </row>
    <row r="112" spans="2:13" x14ac:dyDescent="0.25">
      <c r="B112" s="38"/>
      <c r="C112" s="33"/>
      <c r="D112" s="3"/>
      <c r="E112" s="8"/>
      <c r="F112" s="27">
        <v>0</v>
      </c>
      <c r="G112" s="9"/>
      <c r="H112" s="33">
        <f t="shared" si="2"/>
        <v>0</v>
      </c>
      <c r="I112" s="3"/>
      <c r="J112" s="15"/>
      <c r="K112" s="9"/>
      <c r="L112" s="3"/>
      <c r="M112" s="8"/>
    </row>
    <row r="113" spans="2:13" x14ac:dyDescent="0.25">
      <c r="B113" s="38"/>
      <c r="C113" s="33"/>
      <c r="D113" s="3"/>
      <c r="E113" s="8"/>
      <c r="F113" s="27">
        <v>0</v>
      </c>
      <c r="G113" s="9"/>
      <c r="H113" s="33">
        <f t="shared" si="2"/>
        <v>0</v>
      </c>
      <c r="I113" s="3"/>
      <c r="J113" s="15"/>
      <c r="K113" s="9"/>
      <c r="L113" s="3"/>
      <c r="M113" s="8"/>
    </row>
    <row r="114" spans="2:13" x14ac:dyDescent="0.25">
      <c r="B114" s="38"/>
      <c r="C114" s="33"/>
      <c r="D114" s="3"/>
      <c r="E114" s="8"/>
      <c r="F114" s="27">
        <v>0</v>
      </c>
      <c r="G114" s="9"/>
      <c r="H114" s="33">
        <f t="shared" si="2"/>
        <v>0</v>
      </c>
      <c r="I114" s="3"/>
      <c r="J114" s="15"/>
      <c r="K114" s="9"/>
      <c r="L114" s="3"/>
      <c r="M114" s="8"/>
    </row>
    <row r="115" spans="2:13" x14ac:dyDescent="0.25">
      <c r="B115" s="38"/>
      <c r="C115" s="33"/>
      <c r="D115" s="3"/>
      <c r="E115" s="8"/>
      <c r="F115" s="27">
        <v>0</v>
      </c>
      <c r="G115" s="9"/>
      <c r="H115" s="33">
        <f t="shared" si="2"/>
        <v>0</v>
      </c>
      <c r="I115" s="3"/>
      <c r="J115" s="15"/>
      <c r="K115" s="9"/>
      <c r="L115" s="3"/>
      <c r="M115" s="8"/>
    </row>
    <row r="116" spans="2:13" x14ac:dyDescent="0.25">
      <c r="B116" s="38"/>
      <c r="C116" s="33"/>
      <c r="D116" s="3"/>
      <c r="E116" s="8"/>
      <c r="F116" s="27">
        <v>0</v>
      </c>
      <c r="G116" s="9"/>
      <c r="H116" s="33">
        <f t="shared" si="2"/>
        <v>0</v>
      </c>
      <c r="I116" s="3"/>
      <c r="J116" s="15"/>
      <c r="K116" s="9"/>
      <c r="L116" s="3"/>
      <c r="M116" s="8"/>
    </row>
    <row r="117" spans="2:13" x14ac:dyDescent="0.25">
      <c r="B117" s="38"/>
      <c r="C117" s="33"/>
      <c r="D117" s="3"/>
      <c r="E117" s="8"/>
      <c r="F117" s="27">
        <v>0</v>
      </c>
      <c r="G117" s="9"/>
      <c r="H117" s="33">
        <f t="shared" si="2"/>
        <v>0</v>
      </c>
      <c r="I117" s="3"/>
      <c r="J117" s="15"/>
      <c r="K117" s="9"/>
      <c r="L117" s="3"/>
      <c r="M117" s="8"/>
    </row>
    <row r="118" spans="2:13" x14ac:dyDescent="0.25">
      <c r="B118" s="38"/>
      <c r="C118" s="33"/>
      <c r="D118" s="3"/>
      <c r="E118" s="8"/>
      <c r="F118" s="27">
        <v>0</v>
      </c>
      <c r="G118" s="9"/>
      <c r="H118" s="33">
        <f t="shared" si="2"/>
        <v>0</v>
      </c>
      <c r="I118" s="3"/>
      <c r="J118" s="15"/>
      <c r="K118" s="9"/>
      <c r="L118" s="3"/>
      <c r="M118" s="8"/>
    </row>
    <row r="119" spans="2:13" x14ac:dyDescent="0.25">
      <c r="B119" s="38"/>
      <c r="C119" s="33"/>
      <c r="D119" s="3"/>
      <c r="E119" s="8"/>
      <c r="F119" s="27">
        <v>0</v>
      </c>
      <c r="G119" s="9"/>
      <c r="H119" s="33">
        <f t="shared" si="2"/>
        <v>0</v>
      </c>
      <c r="I119" s="3"/>
      <c r="J119" s="15"/>
      <c r="K119" s="9"/>
      <c r="L119" s="3"/>
      <c r="M119" s="8"/>
    </row>
    <row r="120" spans="2:13" x14ac:dyDescent="0.25">
      <c r="B120" s="38"/>
      <c r="C120" s="33"/>
      <c r="D120" s="3"/>
      <c r="E120" s="8"/>
      <c r="F120" s="27">
        <v>0</v>
      </c>
      <c r="G120" s="9"/>
      <c r="H120" s="33">
        <f t="shared" si="2"/>
        <v>0</v>
      </c>
      <c r="I120" s="3"/>
      <c r="J120" s="15"/>
      <c r="K120" s="9"/>
      <c r="L120" s="3"/>
      <c r="M120" s="8"/>
    </row>
    <row r="121" spans="2:13" x14ac:dyDescent="0.25">
      <c r="B121" s="38"/>
      <c r="C121" s="33"/>
      <c r="D121" s="3"/>
      <c r="E121" s="8"/>
      <c r="F121" s="27">
        <v>0</v>
      </c>
      <c r="G121" s="9"/>
      <c r="H121" s="33">
        <f t="shared" si="2"/>
        <v>0</v>
      </c>
      <c r="I121" s="3"/>
      <c r="J121" s="15"/>
      <c r="K121" s="9"/>
      <c r="L121" s="3"/>
      <c r="M121" s="8"/>
    </row>
    <row r="122" spans="2:13" x14ac:dyDescent="0.25">
      <c r="B122" s="38"/>
      <c r="C122" s="33"/>
      <c r="D122" s="3"/>
      <c r="E122" s="8"/>
      <c r="F122" s="27">
        <v>0</v>
      </c>
      <c r="G122" s="9"/>
      <c r="H122" s="33">
        <f t="shared" si="2"/>
        <v>0</v>
      </c>
      <c r="I122" s="3"/>
      <c r="J122" s="15"/>
      <c r="K122" s="9"/>
      <c r="L122" s="3"/>
      <c r="M122" s="8"/>
    </row>
    <row r="123" spans="2:13" x14ac:dyDescent="0.25">
      <c r="B123" s="38"/>
      <c r="C123" s="33"/>
      <c r="D123" s="3"/>
      <c r="E123" s="8"/>
      <c r="F123" s="27">
        <v>0</v>
      </c>
      <c r="G123" s="9"/>
      <c r="H123" s="33">
        <f t="shared" si="2"/>
        <v>0</v>
      </c>
      <c r="I123" s="3"/>
      <c r="J123" s="15"/>
      <c r="K123" s="9"/>
      <c r="L123" s="3"/>
      <c r="M123" s="8"/>
    </row>
    <row r="124" spans="2:13" x14ac:dyDescent="0.25">
      <c r="B124" s="38"/>
      <c r="C124" s="33"/>
      <c r="D124" s="3"/>
      <c r="E124" s="8"/>
      <c r="F124" s="27">
        <v>0</v>
      </c>
      <c r="G124" s="9"/>
      <c r="H124" s="33">
        <f t="shared" si="2"/>
        <v>0</v>
      </c>
      <c r="I124" s="3"/>
      <c r="J124" s="15"/>
      <c r="K124" s="9"/>
      <c r="L124" s="3"/>
      <c r="M124" s="8"/>
    </row>
    <row r="125" spans="2:13" x14ac:dyDescent="0.25">
      <c r="B125" s="38"/>
      <c r="C125" s="33"/>
      <c r="D125" s="3"/>
      <c r="E125" s="8"/>
      <c r="F125" s="27">
        <v>0</v>
      </c>
      <c r="G125" s="9"/>
      <c r="H125" s="33">
        <f t="shared" si="2"/>
        <v>0</v>
      </c>
      <c r="I125" s="3"/>
      <c r="J125" s="15"/>
      <c r="K125" s="9"/>
      <c r="L125" s="3"/>
      <c r="M125" s="8"/>
    </row>
    <row r="126" spans="2:13" x14ac:dyDescent="0.25">
      <c r="B126" s="38"/>
      <c r="C126" s="33"/>
      <c r="D126" s="3"/>
      <c r="E126" s="8"/>
      <c r="F126" s="27">
        <v>0</v>
      </c>
      <c r="G126" s="9"/>
      <c r="H126" s="33">
        <f t="shared" si="2"/>
        <v>0</v>
      </c>
      <c r="I126" s="3"/>
      <c r="J126" s="15"/>
      <c r="K126" s="9"/>
      <c r="L126" s="3"/>
      <c r="M126" s="8"/>
    </row>
    <row r="127" spans="2:13" x14ac:dyDescent="0.25">
      <c r="B127" s="38"/>
      <c r="C127" s="33"/>
      <c r="D127" s="3"/>
      <c r="E127" s="8"/>
      <c r="F127" s="27">
        <v>0</v>
      </c>
      <c r="G127" s="9"/>
      <c r="H127" s="33">
        <f t="shared" si="2"/>
        <v>0</v>
      </c>
      <c r="I127" s="3"/>
      <c r="J127" s="15"/>
      <c r="K127" s="9"/>
      <c r="L127" s="3"/>
      <c r="M127" s="8"/>
    </row>
    <row r="128" spans="2:13" x14ac:dyDescent="0.25">
      <c r="B128" s="38"/>
      <c r="C128" s="33"/>
      <c r="D128" s="3"/>
      <c r="E128" s="8"/>
      <c r="F128" s="27">
        <v>0</v>
      </c>
      <c r="G128" s="9"/>
      <c r="H128" s="33">
        <f t="shared" si="2"/>
        <v>0</v>
      </c>
      <c r="I128" s="3"/>
      <c r="J128" s="15"/>
      <c r="K128" s="9"/>
      <c r="L128" s="3"/>
      <c r="M128" s="8"/>
    </row>
    <row r="129" spans="2:13" x14ac:dyDescent="0.25">
      <c r="B129" s="38"/>
      <c r="C129" s="33"/>
      <c r="D129" s="3"/>
      <c r="E129" s="8"/>
      <c r="F129" s="27">
        <v>0</v>
      </c>
      <c r="G129" s="9"/>
      <c r="H129" s="33">
        <f t="shared" si="2"/>
        <v>0</v>
      </c>
      <c r="I129" s="3"/>
      <c r="J129" s="15"/>
      <c r="K129" s="9"/>
      <c r="L129" s="3"/>
      <c r="M129" s="8"/>
    </row>
    <row r="130" spans="2:13" x14ac:dyDescent="0.25">
      <c r="B130" s="38"/>
      <c r="C130" s="33"/>
      <c r="D130" s="3"/>
      <c r="E130" s="8"/>
      <c r="F130" s="27">
        <v>0</v>
      </c>
      <c r="G130" s="9"/>
      <c r="H130" s="33">
        <f t="shared" si="2"/>
        <v>0</v>
      </c>
      <c r="I130" s="3"/>
      <c r="J130" s="15"/>
      <c r="K130" s="9"/>
      <c r="L130" s="3"/>
      <c r="M130" s="8"/>
    </row>
    <row r="131" spans="2:13" x14ac:dyDescent="0.25">
      <c r="B131" s="38"/>
      <c r="C131" s="33"/>
      <c r="D131" s="3"/>
      <c r="E131" s="8"/>
      <c r="F131" s="27">
        <v>0</v>
      </c>
      <c r="G131" s="9"/>
      <c r="H131" s="33">
        <f t="shared" si="2"/>
        <v>0</v>
      </c>
      <c r="I131" s="3"/>
      <c r="J131" s="15"/>
      <c r="K131" s="9"/>
      <c r="L131" s="3"/>
      <c r="M131" s="8"/>
    </row>
    <row r="132" spans="2:13" x14ac:dyDescent="0.25">
      <c r="B132" s="38"/>
      <c r="C132" s="33"/>
      <c r="D132" s="3"/>
      <c r="E132" s="8"/>
      <c r="F132" s="27">
        <v>0</v>
      </c>
      <c r="G132" s="9"/>
      <c r="H132" s="33">
        <f t="shared" si="2"/>
        <v>0</v>
      </c>
      <c r="I132" s="3"/>
      <c r="J132" s="15"/>
      <c r="K132" s="9"/>
      <c r="L132" s="3"/>
      <c r="M132" s="8"/>
    </row>
    <row r="133" spans="2:13" x14ac:dyDescent="0.25">
      <c r="B133" s="38"/>
      <c r="C133" s="33"/>
      <c r="D133" s="3"/>
      <c r="E133" s="8"/>
      <c r="F133" s="27">
        <v>0</v>
      </c>
      <c r="G133" s="9"/>
      <c r="H133" s="33">
        <f t="shared" si="2"/>
        <v>0</v>
      </c>
      <c r="I133" s="3"/>
      <c r="J133" s="15"/>
      <c r="K133" s="9"/>
      <c r="L133" s="3"/>
      <c r="M133" s="8"/>
    </row>
    <row r="134" spans="2:13" x14ac:dyDescent="0.25">
      <c r="B134" s="38"/>
      <c r="C134" s="33"/>
      <c r="D134" s="3"/>
      <c r="E134" s="8"/>
      <c r="F134" s="27">
        <v>0</v>
      </c>
      <c r="G134" s="9"/>
      <c r="H134" s="33">
        <f t="shared" si="2"/>
        <v>0</v>
      </c>
      <c r="I134" s="3"/>
      <c r="J134" s="15"/>
      <c r="K134" s="9"/>
      <c r="L134" s="3"/>
      <c r="M134" s="8"/>
    </row>
    <row r="135" spans="2:13" x14ac:dyDescent="0.25">
      <c r="B135" s="38"/>
      <c r="C135" s="33"/>
      <c r="D135" s="3"/>
      <c r="E135" s="8"/>
      <c r="F135" s="27">
        <v>0</v>
      </c>
      <c r="G135" s="9"/>
      <c r="H135" s="33">
        <f t="shared" si="2"/>
        <v>0</v>
      </c>
      <c r="I135" s="3"/>
      <c r="J135" s="15"/>
      <c r="K135" s="9"/>
      <c r="L135" s="3"/>
      <c r="M135" s="8"/>
    </row>
    <row r="136" spans="2:13" x14ac:dyDescent="0.25">
      <c r="B136" s="38"/>
      <c r="C136" s="33"/>
      <c r="D136" s="3"/>
      <c r="E136" s="8"/>
      <c r="F136" s="27">
        <v>0</v>
      </c>
      <c r="G136" s="9"/>
      <c r="H136" s="33">
        <f t="shared" si="2"/>
        <v>0</v>
      </c>
      <c r="I136" s="3"/>
      <c r="J136" s="15"/>
      <c r="K136" s="9"/>
      <c r="L136" s="3"/>
      <c r="M136" s="8"/>
    </row>
    <row r="137" spans="2:13" x14ac:dyDescent="0.25">
      <c r="B137" s="38"/>
      <c r="C137" s="33"/>
      <c r="D137" s="3"/>
      <c r="E137" s="8"/>
      <c r="F137" s="27">
        <v>0</v>
      </c>
      <c r="G137" s="9"/>
      <c r="H137" s="33">
        <f t="shared" si="2"/>
        <v>0</v>
      </c>
      <c r="I137" s="3"/>
      <c r="J137" s="15"/>
      <c r="K137" s="9"/>
      <c r="L137" s="3"/>
      <c r="M137" s="8"/>
    </row>
    <row r="138" spans="2:13" x14ac:dyDescent="0.25">
      <c r="B138" s="38"/>
      <c r="C138" s="33"/>
      <c r="D138" s="3"/>
      <c r="E138" s="8"/>
      <c r="F138" s="27">
        <v>0</v>
      </c>
      <c r="G138" s="9"/>
      <c r="H138" s="33">
        <f t="shared" si="2"/>
        <v>0</v>
      </c>
      <c r="I138" s="3"/>
      <c r="J138" s="15"/>
      <c r="K138" s="9"/>
      <c r="L138" s="3"/>
      <c r="M138" s="8"/>
    </row>
    <row r="139" spans="2:13" x14ac:dyDescent="0.25">
      <c r="B139" s="38"/>
      <c r="C139" s="33"/>
      <c r="D139" s="3"/>
      <c r="E139" s="8"/>
      <c r="F139" s="27">
        <v>0</v>
      </c>
      <c r="G139" s="9"/>
      <c r="H139" s="33">
        <f t="shared" si="2"/>
        <v>0</v>
      </c>
      <c r="I139" s="3"/>
      <c r="J139" s="15"/>
      <c r="K139" s="9"/>
      <c r="L139" s="3"/>
      <c r="M139" s="8"/>
    </row>
    <row r="140" spans="2:13" x14ac:dyDescent="0.25">
      <c r="B140" s="38"/>
      <c r="C140" s="33"/>
      <c r="D140" s="3"/>
      <c r="E140" s="8"/>
      <c r="F140" s="27">
        <v>0</v>
      </c>
      <c r="G140" s="9"/>
      <c r="H140" s="33">
        <f t="shared" si="2"/>
        <v>0</v>
      </c>
      <c r="I140" s="3"/>
      <c r="J140" s="15"/>
      <c r="K140" s="9"/>
      <c r="L140" s="3"/>
      <c r="M140" s="8"/>
    </row>
    <row r="141" spans="2:13" x14ac:dyDescent="0.25">
      <c r="B141" s="38"/>
      <c r="C141" s="33"/>
      <c r="D141" s="3"/>
      <c r="E141" s="8"/>
      <c r="F141" s="27">
        <v>0</v>
      </c>
      <c r="G141" s="9"/>
      <c r="H141" s="33">
        <f t="shared" si="2"/>
        <v>0</v>
      </c>
      <c r="I141" s="3"/>
      <c r="J141" s="15"/>
      <c r="K141" s="9"/>
      <c r="L141" s="3"/>
      <c r="M141" s="8"/>
    </row>
    <row r="142" spans="2:13" x14ac:dyDescent="0.25">
      <c r="B142" s="38"/>
      <c r="C142" s="33"/>
      <c r="D142" s="3"/>
      <c r="E142" s="8"/>
      <c r="F142" s="27">
        <v>0</v>
      </c>
      <c r="G142" s="9"/>
      <c r="H142" s="33">
        <f t="shared" si="2"/>
        <v>0</v>
      </c>
      <c r="I142" s="3"/>
      <c r="J142" s="15"/>
      <c r="K142" s="9"/>
      <c r="L142" s="3"/>
      <c r="M142" s="8"/>
    </row>
    <row r="143" spans="2:13" x14ac:dyDescent="0.25">
      <c r="B143" s="38"/>
      <c r="C143" s="33"/>
      <c r="D143" s="3"/>
      <c r="E143" s="8"/>
      <c r="F143" s="27">
        <v>0</v>
      </c>
      <c r="G143" s="9"/>
      <c r="H143" s="33">
        <f t="shared" si="2"/>
        <v>0</v>
      </c>
      <c r="I143" s="3"/>
      <c r="J143" s="15"/>
      <c r="K143" s="9"/>
      <c r="L143" s="3"/>
      <c r="M143" s="8"/>
    </row>
    <row r="144" spans="2:13" x14ac:dyDescent="0.25">
      <c r="B144" s="38"/>
      <c r="C144" s="33"/>
      <c r="D144" s="3"/>
      <c r="E144" s="8"/>
      <c r="F144" s="27">
        <v>0</v>
      </c>
      <c r="G144" s="9"/>
      <c r="H144" s="33">
        <f t="shared" si="2"/>
        <v>0</v>
      </c>
      <c r="I144" s="3"/>
      <c r="J144" s="15"/>
      <c r="K144" s="9"/>
      <c r="L144" s="3"/>
      <c r="M144" s="8"/>
    </row>
    <row r="145" spans="2:13" x14ac:dyDescent="0.25">
      <c r="B145" s="38"/>
      <c r="C145" s="33"/>
      <c r="D145" s="3"/>
      <c r="E145" s="8"/>
      <c r="F145" s="27">
        <v>0</v>
      </c>
      <c r="G145" s="9"/>
      <c r="H145" s="33">
        <f t="shared" si="2"/>
        <v>0</v>
      </c>
      <c r="I145" s="3"/>
      <c r="J145" s="15"/>
      <c r="K145" s="9"/>
      <c r="L145" s="3"/>
      <c r="M145" s="8"/>
    </row>
    <row r="146" spans="2:13" x14ac:dyDescent="0.25">
      <c r="B146" s="38"/>
      <c r="C146" s="33"/>
      <c r="D146" s="3"/>
      <c r="E146" s="8"/>
      <c r="F146" s="27">
        <v>0</v>
      </c>
      <c r="G146" s="9"/>
      <c r="H146" s="33">
        <f t="shared" si="2"/>
        <v>0</v>
      </c>
      <c r="I146" s="3"/>
      <c r="J146" s="15"/>
      <c r="K146" s="9"/>
      <c r="L146" s="3"/>
      <c r="M146" s="8"/>
    </row>
    <row r="147" spans="2:13" x14ac:dyDescent="0.25">
      <c r="B147" s="38"/>
      <c r="C147" s="33"/>
      <c r="D147" s="3"/>
      <c r="E147" s="8"/>
      <c r="F147" s="27">
        <v>0</v>
      </c>
      <c r="G147" s="9"/>
      <c r="H147" s="33">
        <f t="shared" si="2"/>
        <v>0</v>
      </c>
      <c r="I147" s="3"/>
      <c r="J147" s="15"/>
      <c r="K147" s="9"/>
      <c r="L147" s="3"/>
      <c r="M147" s="8"/>
    </row>
    <row r="148" spans="2:13" x14ac:dyDescent="0.25">
      <c r="B148" s="38"/>
      <c r="C148" s="33"/>
      <c r="D148" s="3"/>
      <c r="E148" s="8"/>
      <c r="F148" s="27">
        <v>0</v>
      </c>
      <c r="G148" s="9"/>
      <c r="H148" s="33">
        <f t="shared" si="2"/>
        <v>0</v>
      </c>
      <c r="I148" s="3"/>
      <c r="J148" s="15"/>
      <c r="K148" s="9"/>
      <c r="L148" s="3"/>
      <c r="M148" s="8"/>
    </row>
    <row r="149" spans="2:13" x14ac:dyDescent="0.25">
      <c r="B149" s="38"/>
      <c r="C149" s="33"/>
      <c r="D149" s="3"/>
      <c r="E149" s="8"/>
      <c r="F149" s="27">
        <v>0</v>
      </c>
      <c r="G149" s="9"/>
      <c r="H149" s="33">
        <f t="shared" si="2"/>
        <v>0</v>
      </c>
      <c r="I149" s="3"/>
      <c r="J149" s="15"/>
      <c r="K149" s="9"/>
      <c r="L149" s="3"/>
      <c r="M149" s="8"/>
    </row>
    <row r="150" spans="2:13" x14ac:dyDescent="0.25">
      <c r="B150" s="38"/>
      <c r="C150" s="33"/>
      <c r="D150" s="3"/>
      <c r="E150" s="8"/>
      <c r="F150" s="27">
        <v>0</v>
      </c>
      <c r="G150" s="9"/>
      <c r="H150" s="33">
        <f t="shared" si="2"/>
        <v>0</v>
      </c>
      <c r="I150" s="3"/>
      <c r="J150" s="15"/>
      <c r="K150" s="9"/>
      <c r="L150" s="3"/>
      <c r="M150" s="8"/>
    </row>
    <row r="151" spans="2:13" x14ac:dyDescent="0.25">
      <c r="B151" s="38"/>
      <c r="C151" s="33"/>
      <c r="D151" s="3"/>
      <c r="E151" s="8"/>
      <c r="F151" s="27">
        <v>0</v>
      </c>
      <c r="G151" s="9"/>
      <c r="H151" s="33">
        <f t="shared" si="2"/>
        <v>0</v>
      </c>
      <c r="I151" s="3"/>
      <c r="J151" s="15"/>
      <c r="K151" s="9"/>
      <c r="L151" s="3"/>
      <c r="M151" s="8"/>
    </row>
    <row r="152" spans="2:13" x14ac:dyDescent="0.25">
      <c r="B152" s="38"/>
      <c r="C152" s="33"/>
      <c r="D152" s="3"/>
      <c r="E152" s="8"/>
      <c r="F152" s="27">
        <v>0</v>
      </c>
      <c r="G152" s="9"/>
      <c r="H152" s="33">
        <f t="shared" si="2"/>
        <v>0</v>
      </c>
      <c r="I152" s="3"/>
      <c r="J152" s="15"/>
      <c r="K152" s="9"/>
      <c r="L152" s="3"/>
      <c r="M152" s="8"/>
    </row>
    <row r="153" spans="2:13" x14ac:dyDescent="0.25">
      <c r="B153" s="38"/>
      <c r="C153" s="33"/>
      <c r="D153" s="3"/>
      <c r="E153" s="8"/>
      <c r="F153" s="27">
        <v>0</v>
      </c>
      <c r="G153" s="9"/>
      <c r="H153" s="33">
        <f t="shared" si="2"/>
        <v>0</v>
      </c>
      <c r="I153" s="3"/>
      <c r="J153" s="15"/>
      <c r="K153" s="9"/>
      <c r="L153" s="3"/>
      <c r="M153" s="8"/>
    </row>
    <row r="154" spans="2:13" x14ac:dyDescent="0.25">
      <c r="B154" s="38"/>
      <c r="C154" s="33"/>
      <c r="D154" s="3"/>
      <c r="E154" s="8"/>
      <c r="F154" s="27">
        <v>0</v>
      </c>
      <c r="G154" s="9"/>
      <c r="H154" s="33">
        <f t="shared" si="2"/>
        <v>0</v>
      </c>
      <c r="I154" s="3"/>
      <c r="J154" s="15"/>
      <c r="K154" s="9"/>
      <c r="L154" s="3"/>
      <c r="M154" s="8"/>
    </row>
    <row r="155" spans="2:13" x14ac:dyDescent="0.25">
      <c r="B155" s="38"/>
      <c r="C155" s="33"/>
      <c r="D155" s="3"/>
      <c r="E155" s="8"/>
      <c r="F155" s="27">
        <v>0</v>
      </c>
      <c r="G155" s="9"/>
      <c r="H155" s="33">
        <f t="shared" si="2"/>
        <v>0</v>
      </c>
      <c r="I155" s="3"/>
      <c r="J155" s="15"/>
      <c r="K155" s="9"/>
      <c r="L155" s="3"/>
      <c r="M155" s="8"/>
    </row>
    <row r="156" spans="2:13" x14ac:dyDescent="0.25">
      <c r="B156" s="38"/>
      <c r="C156" s="33"/>
      <c r="D156" s="3"/>
      <c r="E156" s="8"/>
      <c r="F156" s="27">
        <v>0</v>
      </c>
      <c r="G156" s="9"/>
      <c r="H156" s="33">
        <f t="shared" si="2"/>
        <v>0</v>
      </c>
      <c r="I156" s="3"/>
      <c r="J156" s="15"/>
      <c r="K156" s="9"/>
      <c r="L156" s="3"/>
      <c r="M156" s="8"/>
    </row>
    <row r="157" spans="2:13" x14ac:dyDescent="0.25">
      <c r="B157" s="38"/>
      <c r="C157" s="33"/>
      <c r="D157" s="3"/>
      <c r="E157" s="8"/>
      <c r="F157" s="27">
        <v>0</v>
      </c>
      <c r="G157" s="9"/>
      <c r="H157" s="33">
        <f t="shared" si="2"/>
        <v>0</v>
      </c>
      <c r="I157" s="3"/>
      <c r="J157" s="15"/>
      <c r="K157" s="9"/>
      <c r="L157" s="3"/>
      <c r="M157" s="8"/>
    </row>
    <row r="158" spans="2:13" x14ac:dyDescent="0.25">
      <c r="B158" s="38"/>
      <c r="C158" s="33"/>
      <c r="D158" s="3"/>
      <c r="E158" s="8"/>
      <c r="F158" s="27">
        <v>0</v>
      </c>
      <c r="G158" s="9"/>
      <c r="H158" s="33">
        <f t="shared" si="2"/>
        <v>0</v>
      </c>
      <c r="I158" s="3"/>
      <c r="J158" s="15"/>
      <c r="K158" s="9"/>
      <c r="L158" s="3"/>
      <c r="M158" s="8"/>
    </row>
    <row r="159" spans="2:13" x14ac:dyDescent="0.25">
      <c r="B159" s="38"/>
      <c r="C159" s="33"/>
      <c r="D159" s="3"/>
      <c r="E159" s="8"/>
      <c r="F159" s="27">
        <v>0</v>
      </c>
      <c r="G159" s="9"/>
      <c r="H159" s="33">
        <f t="shared" si="2"/>
        <v>0</v>
      </c>
      <c r="I159" s="3"/>
      <c r="J159" s="15"/>
      <c r="K159" s="9"/>
      <c r="L159" s="3"/>
      <c r="M159" s="8"/>
    </row>
    <row r="160" spans="2:13" x14ac:dyDescent="0.25">
      <c r="B160" s="38"/>
      <c r="C160" s="33"/>
      <c r="D160" s="3"/>
      <c r="E160" s="8"/>
      <c r="F160" s="27">
        <v>0</v>
      </c>
      <c r="G160" s="9"/>
      <c r="H160" s="33">
        <f t="shared" si="2"/>
        <v>0</v>
      </c>
      <c r="I160" s="3"/>
      <c r="J160" s="15"/>
      <c r="K160" s="9"/>
      <c r="L160" s="3"/>
      <c r="M160" s="8"/>
    </row>
    <row r="161" spans="2:13" x14ac:dyDescent="0.25">
      <c r="B161" s="38"/>
      <c r="C161" s="33"/>
      <c r="D161" s="3"/>
      <c r="E161" s="8"/>
      <c r="F161" s="27">
        <v>0</v>
      </c>
      <c r="G161" s="9"/>
      <c r="H161" s="33">
        <f t="shared" si="2"/>
        <v>0</v>
      </c>
      <c r="I161" s="3"/>
      <c r="J161" s="15"/>
      <c r="K161" s="9"/>
      <c r="L161" s="3"/>
      <c r="M161" s="8"/>
    </row>
    <row r="162" spans="2:13" x14ac:dyDescent="0.25">
      <c r="B162" s="38"/>
      <c r="C162" s="33"/>
      <c r="D162" s="3"/>
      <c r="E162" s="8"/>
      <c r="F162" s="27">
        <v>0</v>
      </c>
      <c r="G162" s="9"/>
      <c r="H162" s="33">
        <f t="shared" si="2"/>
        <v>0</v>
      </c>
      <c r="I162" s="3"/>
      <c r="J162" s="15"/>
      <c r="K162" s="9"/>
      <c r="L162" s="3"/>
      <c r="M162" s="8"/>
    </row>
    <row r="163" spans="2:13" x14ac:dyDescent="0.25">
      <c r="B163" s="38"/>
      <c r="C163" s="33"/>
      <c r="D163" s="3"/>
      <c r="E163" s="8"/>
      <c r="F163" s="27">
        <v>0</v>
      </c>
      <c r="G163" s="9"/>
      <c r="H163" s="33">
        <f t="shared" si="2"/>
        <v>0</v>
      </c>
      <c r="I163" s="3"/>
      <c r="J163" s="15"/>
      <c r="K163" s="9"/>
      <c r="L163" s="3"/>
      <c r="M163" s="8"/>
    </row>
    <row r="164" spans="2:13" x14ac:dyDescent="0.25">
      <c r="B164" s="38"/>
      <c r="C164" s="33"/>
      <c r="D164" s="3"/>
      <c r="E164" s="8"/>
      <c r="F164" s="27">
        <v>0</v>
      </c>
      <c r="G164" s="9"/>
      <c r="H164" s="33">
        <f t="shared" si="2"/>
        <v>0</v>
      </c>
      <c r="I164" s="3"/>
      <c r="J164" s="15"/>
      <c r="K164" s="9"/>
      <c r="L164" s="3"/>
      <c r="M164" s="8"/>
    </row>
    <row r="165" spans="2:13" x14ac:dyDescent="0.25">
      <c r="B165" s="38"/>
      <c r="C165" s="33"/>
      <c r="D165" s="3"/>
      <c r="E165" s="8"/>
      <c r="F165" s="27">
        <v>0</v>
      </c>
      <c r="G165" s="9"/>
      <c r="H165" s="33">
        <f t="shared" si="2"/>
        <v>0</v>
      </c>
      <c r="I165" s="3"/>
      <c r="J165" s="15"/>
      <c r="K165" s="9"/>
      <c r="L165" s="3"/>
      <c r="M165" s="8"/>
    </row>
    <row r="166" spans="2:13" x14ac:dyDescent="0.25">
      <c r="B166" s="38"/>
      <c r="C166" s="33"/>
      <c r="D166" s="3"/>
      <c r="E166" s="8"/>
      <c r="F166" s="27">
        <v>0</v>
      </c>
      <c r="G166" s="9"/>
      <c r="H166" s="33">
        <f t="shared" ref="H166:H229" si="3">DATE(YEAR(C166)+A164,MONTH(C166)+F166,DAY(C166)+A165)</f>
        <v>0</v>
      </c>
      <c r="I166" s="3"/>
      <c r="J166" s="15"/>
      <c r="K166" s="9"/>
      <c r="L166" s="3"/>
      <c r="M166" s="8"/>
    </row>
    <row r="167" spans="2:13" x14ac:dyDescent="0.25">
      <c r="B167" s="38"/>
      <c r="C167" s="33"/>
      <c r="D167" s="3"/>
      <c r="E167" s="8"/>
      <c r="F167" s="27">
        <v>0</v>
      </c>
      <c r="G167" s="9"/>
      <c r="H167" s="33">
        <f t="shared" si="3"/>
        <v>0</v>
      </c>
      <c r="I167" s="3"/>
      <c r="J167" s="15"/>
      <c r="K167" s="9"/>
      <c r="L167" s="3"/>
      <c r="M167" s="8"/>
    </row>
    <row r="168" spans="2:13" x14ac:dyDescent="0.25">
      <c r="B168" s="38"/>
      <c r="C168" s="33"/>
      <c r="D168" s="3"/>
      <c r="E168" s="8"/>
      <c r="F168" s="27">
        <v>0</v>
      </c>
      <c r="G168" s="9"/>
      <c r="H168" s="33">
        <f t="shared" si="3"/>
        <v>0</v>
      </c>
      <c r="I168" s="3"/>
      <c r="J168" s="15"/>
      <c r="K168" s="9"/>
      <c r="L168" s="3"/>
      <c r="M168" s="8"/>
    </row>
    <row r="169" spans="2:13" x14ac:dyDescent="0.25">
      <c r="B169" s="38"/>
      <c r="C169" s="33"/>
      <c r="D169" s="3"/>
      <c r="E169" s="8"/>
      <c r="F169" s="27">
        <v>0</v>
      </c>
      <c r="G169" s="9"/>
      <c r="H169" s="33">
        <f t="shared" si="3"/>
        <v>0</v>
      </c>
      <c r="I169" s="3"/>
      <c r="J169" s="15"/>
      <c r="K169" s="9"/>
      <c r="L169" s="3"/>
      <c r="M169" s="8"/>
    </row>
    <row r="170" spans="2:13" x14ac:dyDescent="0.25">
      <c r="B170" s="38"/>
      <c r="C170" s="33"/>
      <c r="D170" s="3"/>
      <c r="E170" s="8"/>
      <c r="F170" s="27">
        <v>0</v>
      </c>
      <c r="G170" s="9"/>
      <c r="H170" s="33">
        <f t="shared" si="3"/>
        <v>0</v>
      </c>
      <c r="I170" s="3"/>
      <c r="J170" s="15"/>
      <c r="K170" s="9"/>
      <c r="L170" s="3"/>
      <c r="M170" s="8"/>
    </row>
    <row r="171" spans="2:13" x14ac:dyDescent="0.25">
      <c r="B171" s="38"/>
      <c r="C171" s="33"/>
      <c r="D171" s="3"/>
      <c r="E171" s="8"/>
      <c r="F171" s="27">
        <v>0</v>
      </c>
      <c r="G171" s="9"/>
      <c r="H171" s="33">
        <f t="shared" si="3"/>
        <v>0</v>
      </c>
      <c r="I171" s="3"/>
      <c r="J171" s="15"/>
      <c r="K171" s="9"/>
      <c r="L171" s="3"/>
      <c r="M171" s="8"/>
    </row>
    <row r="172" spans="2:13" x14ac:dyDescent="0.25">
      <c r="B172" s="38"/>
      <c r="C172" s="33"/>
      <c r="D172" s="3"/>
      <c r="E172" s="8"/>
      <c r="F172" s="27">
        <v>0</v>
      </c>
      <c r="G172" s="9"/>
      <c r="H172" s="33">
        <f t="shared" si="3"/>
        <v>0</v>
      </c>
      <c r="I172" s="3"/>
      <c r="J172" s="15"/>
      <c r="K172" s="9"/>
      <c r="L172" s="3"/>
      <c r="M172" s="8"/>
    </row>
    <row r="173" spans="2:13" x14ac:dyDescent="0.25">
      <c r="B173" s="38"/>
      <c r="C173" s="33"/>
      <c r="D173" s="3"/>
      <c r="E173" s="8"/>
      <c r="F173" s="27">
        <v>0</v>
      </c>
      <c r="G173" s="9"/>
      <c r="H173" s="33">
        <f t="shared" si="3"/>
        <v>0</v>
      </c>
      <c r="I173" s="3"/>
      <c r="J173" s="15"/>
      <c r="K173" s="9"/>
      <c r="L173" s="3"/>
      <c r="M173" s="8"/>
    </row>
    <row r="174" spans="2:13" x14ac:dyDescent="0.25">
      <c r="B174" s="38"/>
      <c r="C174" s="33"/>
      <c r="D174" s="3"/>
      <c r="E174" s="8"/>
      <c r="F174" s="27">
        <v>0</v>
      </c>
      <c r="G174" s="9"/>
      <c r="H174" s="33">
        <f t="shared" si="3"/>
        <v>0</v>
      </c>
      <c r="I174" s="3"/>
      <c r="J174" s="15"/>
      <c r="K174" s="9"/>
      <c r="L174" s="3"/>
      <c r="M174" s="8"/>
    </row>
    <row r="175" spans="2:13" x14ac:dyDescent="0.25">
      <c r="B175" s="38"/>
      <c r="C175" s="33"/>
      <c r="D175" s="3"/>
      <c r="E175" s="8"/>
      <c r="F175" s="27">
        <v>0</v>
      </c>
      <c r="G175" s="9"/>
      <c r="H175" s="33">
        <f t="shared" si="3"/>
        <v>0</v>
      </c>
      <c r="I175" s="3"/>
      <c r="J175" s="15"/>
      <c r="K175" s="9"/>
      <c r="L175" s="3"/>
      <c r="M175" s="8"/>
    </row>
    <row r="176" spans="2:13" x14ac:dyDescent="0.25">
      <c r="B176" s="38"/>
      <c r="C176" s="33"/>
      <c r="D176" s="3"/>
      <c r="E176" s="8"/>
      <c r="F176" s="27">
        <v>0</v>
      </c>
      <c r="G176" s="9"/>
      <c r="H176" s="33">
        <f t="shared" si="3"/>
        <v>0</v>
      </c>
      <c r="I176" s="3"/>
      <c r="J176" s="15"/>
      <c r="K176" s="9"/>
      <c r="L176" s="3"/>
      <c r="M176" s="8"/>
    </row>
    <row r="177" spans="2:13" x14ac:dyDescent="0.25">
      <c r="B177" s="38"/>
      <c r="C177" s="33"/>
      <c r="D177" s="3"/>
      <c r="E177" s="8"/>
      <c r="F177" s="27">
        <v>0</v>
      </c>
      <c r="G177" s="9"/>
      <c r="H177" s="33">
        <f t="shared" si="3"/>
        <v>0</v>
      </c>
      <c r="I177" s="3"/>
      <c r="J177" s="15"/>
      <c r="K177" s="9"/>
      <c r="L177" s="3"/>
      <c r="M177" s="8"/>
    </row>
    <row r="178" spans="2:13" x14ac:dyDescent="0.25">
      <c r="B178" s="38"/>
      <c r="C178" s="33"/>
      <c r="D178" s="3"/>
      <c r="E178" s="8"/>
      <c r="F178" s="27">
        <v>0</v>
      </c>
      <c r="G178" s="9"/>
      <c r="H178" s="33">
        <f t="shared" si="3"/>
        <v>0</v>
      </c>
      <c r="I178" s="3"/>
      <c r="J178" s="15"/>
      <c r="K178" s="9"/>
      <c r="L178" s="3"/>
      <c r="M178" s="8"/>
    </row>
    <row r="179" spans="2:13" x14ac:dyDescent="0.25">
      <c r="B179" s="38"/>
      <c r="C179" s="33"/>
      <c r="D179" s="3"/>
      <c r="E179" s="8"/>
      <c r="F179" s="27">
        <v>0</v>
      </c>
      <c r="G179" s="9"/>
      <c r="H179" s="33">
        <f t="shared" si="3"/>
        <v>0</v>
      </c>
      <c r="I179" s="3"/>
      <c r="J179" s="15"/>
      <c r="K179" s="9"/>
      <c r="L179" s="3"/>
      <c r="M179" s="8"/>
    </row>
    <row r="180" spans="2:13" x14ac:dyDescent="0.25">
      <c r="B180" s="38"/>
      <c r="C180" s="33"/>
      <c r="D180" s="3"/>
      <c r="E180" s="8"/>
      <c r="F180" s="27">
        <v>0</v>
      </c>
      <c r="G180" s="9"/>
      <c r="H180" s="33">
        <f t="shared" si="3"/>
        <v>0</v>
      </c>
      <c r="I180" s="3"/>
      <c r="J180" s="15"/>
      <c r="K180" s="9"/>
      <c r="L180" s="3"/>
      <c r="M180" s="8"/>
    </row>
    <row r="181" spans="2:13" x14ac:dyDescent="0.25">
      <c r="B181" s="38"/>
      <c r="C181" s="33"/>
      <c r="D181" s="3"/>
      <c r="E181" s="8"/>
      <c r="F181" s="27">
        <v>0</v>
      </c>
      <c r="G181" s="9"/>
      <c r="H181" s="33">
        <f t="shared" si="3"/>
        <v>0</v>
      </c>
      <c r="I181" s="3"/>
      <c r="J181" s="15"/>
      <c r="K181" s="9"/>
      <c r="L181" s="3"/>
      <c r="M181" s="8"/>
    </row>
    <row r="182" spans="2:13" x14ac:dyDescent="0.25">
      <c r="B182" s="38"/>
      <c r="C182" s="33"/>
      <c r="D182" s="3"/>
      <c r="E182" s="8"/>
      <c r="F182" s="27">
        <v>0</v>
      </c>
      <c r="G182" s="9"/>
      <c r="H182" s="33">
        <f t="shared" si="3"/>
        <v>0</v>
      </c>
      <c r="I182" s="3"/>
      <c r="J182" s="15"/>
      <c r="K182" s="9"/>
      <c r="L182" s="3"/>
      <c r="M182" s="8"/>
    </row>
    <row r="183" spans="2:13" x14ac:dyDescent="0.25">
      <c r="B183" s="38"/>
      <c r="C183" s="33"/>
      <c r="D183" s="3"/>
      <c r="E183" s="8"/>
      <c r="F183" s="27">
        <v>0</v>
      </c>
      <c r="G183" s="9"/>
      <c r="H183" s="33">
        <f t="shared" si="3"/>
        <v>0</v>
      </c>
      <c r="I183" s="3"/>
      <c r="J183" s="15"/>
      <c r="K183" s="9"/>
      <c r="L183" s="3"/>
      <c r="M183" s="8"/>
    </row>
    <row r="184" spans="2:13" x14ac:dyDescent="0.25">
      <c r="B184" s="38"/>
      <c r="C184" s="33"/>
      <c r="D184" s="3"/>
      <c r="E184" s="8"/>
      <c r="F184" s="27">
        <v>0</v>
      </c>
      <c r="G184" s="9"/>
      <c r="H184" s="33">
        <f t="shared" si="3"/>
        <v>0</v>
      </c>
      <c r="I184" s="3"/>
      <c r="J184" s="15"/>
      <c r="K184" s="9"/>
      <c r="L184" s="3"/>
      <c r="M184" s="8"/>
    </row>
    <row r="185" spans="2:13" x14ac:dyDescent="0.25">
      <c r="B185" s="38"/>
      <c r="C185" s="33"/>
      <c r="D185" s="3"/>
      <c r="E185" s="8"/>
      <c r="F185" s="27">
        <v>0</v>
      </c>
      <c r="G185" s="9"/>
      <c r="H185" s="33">
        <f t="shared" si="3"/>
        <v>0</v>
      </c>
      <c r="I185" s="3"/>
      <c r="J185" s="15"/>
      <c r="K185" s="9"/>
      <c r="L185" s="3"/>
      <c r="M185" s="8"/>
    </row>
    <row r="186" spans="2:13" x14ac:dyDescent="0.25">
      <c r="B186" s="38"/>
      <c r="C186" s="33"/>
      <c r="D186" s="3"/>
      <c r="E186" s="8"/>
      <c r="F186" s="27">
        <v>0</v>
      </c>
      <c r="G186" s="9"/>
      <c r="H186" s="33">
        <f t="shared" si="3"/>
        <v>0</v>
      </c>
      <c r="I186" s="3"/>
      <c r="J186" s="15"/>
      <c r="K186" s="9"/>
      <c r="L186" s="3"/>
      <c r="M186" s="8"/>
    </row>
    <row r="187" spans="2:13" x14ac:dyDescent="0.25">
      <c r="B187" s="38"/>
      <c r="C187" s="33"/>
      <c r="D187" s="3"/>
      <c r="E187" s="8"/>
      <c r="F187" s="27">
        <v>0</v>
      </c>
      <c r="G187" s="9"/>
      <c r="H187" s="33">
        <f t="shared" si="3"/>
        <v>0</v>
      </c>
      <c r="I187" s="3"/>
      <c r="J187" s="15"/>
      <c r="K187" s="9"/>
      <c r="L187" s="3"/>
      <c r="M187" s="8"/>
    </row>
    <row r="188" spans="2:13" x14ac:dyDescent="0.25">
      <c r="B188" s="38"/>
      <c r="C188" s="33"/>
      <c r="D188" s="3"/>
      <c r="E188" s="8"/>
      <c r="F188" s="27">
        <v>0</v>
      </c>
      <c r="G188" s="9"/>
      <c r="H188" s="33">
        <f t="shared" si="3"/>
        <v>0</v>
      </c>
      <c r="I188" s="3"/>
      <c r="J188" s="15"/>
      <c r="K188" s="9"/>
      <c r="L188" s="3"/>
      <c r="M188" s="8"/>
    </row>
    <row r="189" spans="2:13" x14ac:dyDescent="0.25">
      <c r="B189" s="38"/>
      <c r="C189" s="33"/>
      <c r="D189" s="3"/>
      <c r="E189" s="8"/>
      <c r="F189" s="27">
        <v>0</v>
      </c>
      <c r="G189" s="9"/>
      <c r="H189" s="33">
        <f t="shared" si="3"/>
        <v>0</v>
      </c>
      <c r="I189" s="3"/>
      <c r="J189" s="15"/>
      <c r="K189" s="9"/>
      <c r="L189" s="3"/>
      <c r="M189" s="8"/>
    </row>
    <row r="190" spans="2:13" x14ac:dyDescent="0.25">
      <c r="B190" s="38"/>
      <c r="C190" s="33"/>
      <c r="D190" s="3"/>
      <c r="E190" s="8"/>
      <c r="F190" s="27">
        <v>0</v>
      </c>
      <c r="G190" s="9"/>
      <c r="H190" s="33">
        <f t="shared" si="3"/>
        <v>0</v>
      </c>
      <c r="I190" s="3"/>
      <c r="J190" s="15"/>
      <c r="K190" s="9"/>
      <c r="L190" s="3"/>
      <c r="M190" s="8"/>
    </row>
    <row r="191" spans="2:13" x14ac:dyDescent="0.25">
      <c r="B191" s="38"/>
      <c r="C191" s="33"/>
      <c r="D191" s="3"/>
      <c r="E191" s="8"/>
      <c r="F191" s="27">
        <v>0</v>
      </c>
      <c r="G191" s="9"/>
      <c r="H191" s="33">
        <f t="shared" si="3"/>
        <v>0</v>
      </c>
      <c r="I191" s="3"/>
      <c r="J191" s="15"/>
      <c r="K191" s="9"/>
      <c r="L191" s="3"/>
      <c r="M191" s="8"/>
    </row>
    <row r="192" spans="2:13" x14ac:dyDescent="0.25">
      <c r="B192" s="38"/>
      <c r="C192" s="33"/>
      <c r="D192" s="3"/>
      <c r="E192" s="8"/>
      <c r="F192" s="27">
        <v>0</v>
      </c>
      <c r="G192" s="9"/>
      <c r="H192" s="33">
        <f t="shared" si="3"/>
        <v>0</v>
      </c>
      <c r="I192" s="3"/>
      <c r="J192" s="15"/>
      <c r="K192" s="9"/>
      <c r="L192" s="3"/>
      <c r="M192" s="8"/>
    </row>
    <row r="193" spans="2:13" x14ac:dyDescent="0.25">
      <c r="B193" s="38"/>
      <c r="C193" s="33"/>
      <c r="D193" s="3"/>
      <c r="E193" s="8"/>
      <c r="F193" s="27">
        <v>0</v>
      </c>
      <c r="G193" s="9"/>
      <c r="H193" s="33">
        <f t="shared" si="3"/>
        <v>0</v>
      </c>
      <c r="I193" s="3"/>
      <c r="J193" s="15"/>
      <c r="K193" s="9"/>
      <c r="L193" s="3"/>
      <c r="M193" s="8"/>
    </row>
    <row r="194" spans="2:13" x14ac:dyDescent="0.25">
      <c r="B194" s="38"/>
      <c r="C194" s="33"/>
      <c r="D194" s="3"/>
      <c r="E194" s="8"/>
      <c r="F194" s="27">
        <v>0</v>
      </c>
      <c r="G194" s="9"/>
      <c r="H194" s="33">
        <f t="shared" si="3"/>
        <v>0</v>
      </c>
      <c r="I194" s="3"/>
      <c r="J194" s="15"/>
      <c r="K194" s="9"/>
      <c r="L194" s="3"/>
      <c r="M194" s="8"/>
    </row>
    <row r="195" spans="2:13" x14ac:dyDescent="0.25">
      <c r="B195" s="38"/>
      <c r="C195" s="33"/>
      <c r="D195" s="3"/>
      <c r="E195" s="8"/>
      <c r="F195" s="27">
        <v>0</v>
      </c>
      <c r="G195" s="9"/>
      <c r="H195" s="33">
        <f t="shared" si="3"/>
        <v>0</v>
      </c>
      <c r="I195" s="3"/>
      <c r="J195" s="15"/>
      <c r="K195" s="9"/>
      <c r="L195" s="3"/>
      <c r="M195" s="8"/>
    </row>
    <row r="196" spans="2:13" x14ac:dyDescent="0.25">
      <c r="B196" s="38"/>
      <c r="C196" s="33"/>
      <c r="D196" s="3"/>
      <c r="E196" s="8"/>
      <c r="F196" s="27">
        <v>0</v>
      </c>
      <c r="G196" s="9"/>
      <c r="H196" s="33">
        <f t="shared" si="3"/>
        <v>0</v>
      </c>
      <c r="I196" s="3"/>
      <c r="J196" s="15"/>
      <c r="K196" s="9"/>
      <c r="L196" s="3"/>
      <c r="M196" s="8"/>
    </row>
    <row r="197" spans="2:13" x14ac:dyDescent="0.25">
      <c r="B197" s="38"/>
      <c r="C197" s="33"/>
      <c r="D197" s="3"/>
      <c r="E197" s="8"/>
      <c r="F197" s="27">
        <v>0</v>
      </c>
      <c r="G197" s="9"/>
      <c r="H197" s="33">
        <f t="shared" si="3"/>
        <v>0</v>
      </c>
      <c r="I197" s="3"/>
      <c r="J197" s="15"/>
      <c r="K197" s="9"/>
      <c r="L197" s="3"/>
      <c r="M197" s="8"/>
    </row>
    <row r="198" spans="2:13" x14ac:dyDescent="0.25">
      <c r="B198" s="38"/>
      <c r="C198" s="33"/>
      <c r="D198" s="3"/>
      <c r="E198" s="8"/>
      <c r="F198" s="27">
        <v>0</v>
      </c>
      <c r="G198" s="9"/>
      <c r="H198" s="33">
        <f t="shared" si="3"/>
        <v>0</v>
      </c>
      <c r="I198" s="3"/>
      <c r="J198" s="15"/>
      <c r="K198" s="9"/>
      <c r="L198" s="3"/>
      <c r="M198" s="8"/>
    </row>
    <row r="199" spans="2:13" x14ac:dyDescent="0.25">
      <c r="B199" s="38"/>
      <c r="C199" s="33"/>
      <c r="D199" s="3"/>
      <c r="E199" s="8"/>
      <c r="F199" s="27">
        <v>0</v>
      </c>
      <c r="G199" s="9"/>
      <c r="H199" s="33">
        <f t="shared" si="3"/>
        <v>0</v>
      </c>
      <c r="I199" s="3"/>
      <c r="J199" s="15"/>
      <c r="K199" s="9"/>
      <c r="L199" s="3"/>
      <c r="M199" s="8"/>
    </row>
    <row r="200" spans="2:13" x14ac:dyDescent="0.25">
      <c r="B200" s="38"/>
      <c r="C200" s="33"/>
      <c r="D200" s="3"/>
      <c r="E200" s="8"/>
      <c r="F200" s="27">
        <v>0</v>
      </c>
      <c r="G200" s="9"/>
      <c r="H200" s="33">
        <f t="shared" si="3"/>
        <v>0</v>
      </c>
      <c r="I200" s="3"/>
      <c r="J200" s="15"/>
      <c r="K200" s="9"/>
      <c r="L200" s="3"/>
      <c r="M200" s="8"/>
    </row>
    <row r="201" spans="2:13" x14ac:dyDescent="0.25">
      <c r="B201" s="38"/>
      <c r="C201" s="33"/>
      <c r="D201" s="3"/>
      <c r="E201" s="8"/>
      <c r="F201" s="27">
        <v>0</v>
      </c>
      <c r="G201" s="9"/>
      <c r="H201" s="33">
        <f t="shared" si="3"/>
        <v>0</v>
      </c>
      <c r="I201" s="3"/>
      <c r="J201" s="15"/>
      <c r="K201" s="9"/>
      <c r="L201" s="3"/>
      <c r="M201" s="8"/>
    </row>
    <row r="202" spans="2:13" x14ac:dyDescent="0.25">
      <c r="B202" s="38"/>
      <c r="C202" s="33"/>
      <c r="D202" s="3"/>
      <c r="E202" s="8"/>
      <c r="F202" s="27">
        <v>0</v>
      </c>
      <c r="G202" s="9"/>
      <c r="H202" s="33">
        <f t="shared" si="3"/>
        <v>0</v>
      </c>
      <c r="I202" s="3"/>
      <c r="J202" s="15"/>
      <c r="K202" s="9"/>
      <c r="L202" s="3"/>
      <c r="M202" s="8"/>
    </row>
    <row r="203" spans="2:13" x14ac:dyDescent="0.25">
      <c r="B203" s="38"/>
      <c r="C203" s="33"/>
      <c r="D203" s="3"/>
      <c r="E203" s="8"/>
      <c r="F203" s="27">
        <v>0</v>
      </c>
      <c r="G203" s="9"/>
      <c r="H203" s="33">
        <f t="shared" si="3"/>
        <v>0</v>
      </c>
      <c r="I203" s="3"/>
      <c r="J203" s="15"/>
      <c r="K203" s="9"/>
      <c r="L203" s="3"/>
      <c r="M203" s="8"/>
    </row>
    <row r="204" spans="2:13" x14ac:dyDescent="0.25">
      <c r="B204" s="38"/>
      <c r="C204" s="33"/>
      <c r="D204" s="3"/>
      <c r="E204" s="8"/>
      <c r="F204" s="27">
        <v>0</v>
      </c>
      <c r="G204" s="9"/>
      <c r="H204" s="33">
        <f t="shared" si="3"/>
        <v>0</v>
      </c>
      <c r="I204" s="3"/>
      <c r="J204" s="15"/>
      <c r="K204" s="9"/>
      <c r="L204" s="3"/>
      <c r="M204" s="8"/>
    </row>
    <row r="205" spans="2:13" x14ac:dyDescent="0.25">
      <c r="B205" s="38"/>
      <c r="C205" s="33"/>
      <c r="D205" s="3"/>
      <c r="E205" s="8"/>
      <c r="F205" s="27">
        <v>0</v>
      </c>
      <c r="G205" s="9"/>
      <c r="H205" s="33">
        <f t="shared" si="3"/>
        <v>0</v>
      </c>
      <c r="I205" s="3"/>
      <c r="J205" s="15"/>
      <c r="K205" s="9"/>
      <c r="L205" s="3"/>
      <c r="M205" s="8"/>
    </row>
    <row r="206" spans="2:13" x14ac:dyDescent="0.25">
      <c r="B206" s="38"/>
      <c r="C206" s="33"/>
      <c r="D206" s="3"/>
      <c r="E206" s="8"/>
      <c r="F206" s="27">
        <v>0</v>
      </c>
      <c r="G206" s="9"/>
      <c r="H206" s="33">
        <f t="shared" si="3"/>
        <v>0</v>
      </c>
      <c r="I206" s="3"/>
      <c r="J206" s="15"/>
      <c r="K206" s="9"/>
      <c r="L206" s="3"/>
      <c r="M206" s="8"/>
    </row>
    <row r="207" spans="2:13" x14ac:dyDescent="0.25">
      <c r="B207" s="38"/>
      <c r="C207" s="33"/>
      <c r="D207" s="3"/>
      <c r="E207" s="8"/>
      <c r="F207" s="27">
        <v>0</v>
      </c>
      <c r="G207" s="9"/>
      <c r="H207" s="33">
        <f t="shared" si="3"/>
        <v>0</v>
      </c>
      <c r="I207" s="3"/>
      <c r="J207" s="15"/>
      <c r="K207" s="9"/>
      <c r="L207" s="3"/>
      <c r="M207" s="8"/>
    </row>
    <row r="208" spans="2:13" x14ac:dyDescent="0.25">
      <c r="B208" s="38"/>
      <c r="C208" s="33"/>
      <c r="D208" s="3"/>
      <c r="E208" s="8"/>
      <c r="F208" s="27">
        <v>0</v>
      </c>
      <c r="G208" s="9"/>
      <c r="H208" s="33">
        <f t="shared" si="3"/>
        <v>0</v>
      </c>
      <c r="I208" s="3"/>
      <c r="J208" s="15"/>
      <c r="K208" s="9"/>
      <c r="L208" s="3"/>
      <c r="M208" s="8"/>
    </row>
    <row r="209" spans="2:13" x14ac:dyDescent="0.25">
      <c r="B209" s="38"/>
      <c r="C209" s="33"/>
      <c r="D209" s="3"/>
      <c r="E209" s="8"/>
      <c r="F209" s="27">
        <v>0</v>
      </c>
      <c r="G209" s="9"/>
      <c r="H209" s="33">
        <f t="shared" si="3"/>
        <v>0</v>
      </c>
      <c r="I209" s="3"/>
      <c r="J209" s="15"/>
      <c r="K209" s="9"/>
      <c r="L209" s="3"/>
      <c r="M209" s="8"/>
    </row>
    <row r="210" spans="2:13" x14ac:dyDescent="0.25">
      <c r="B210" s="38"/>
      <c r="C210" s="33"/>
      <c r="D210" s="3"/>
      <c r="E210" s="8"/>
      <c r="F210" s="27">
        <v>0</v>
      </c>
      <c r="G210" s="9"/>
      <c r="H210" s="33">
        <f t="shared" si="3"/>
        <v>0</v>
      </c>
      <c r="I210" s="3"/>
      <c r="J210" s="15"/>
      <c r="K210" s="9"/>
      <c r="L210" s="3"/>
      <c r="M210" s="8"/>
    </row>
    <row r="211" spans="2:13" x14ac:dyDescent="0.25">
      <c r="B211" s="38"/>
      <c r="C211" s="33"/>
      <c r="D211" s="3"/>
      <c r="E211" s="8"/>
      <c r="F211" s="27">
        <v>0</v>
      </c>
      <c r="G211" s="9"/>
      <c r="H211" s="33">
        <f t="shared" si="3"/>
        <v>0</v>
      </c>
      <c r="I211" s="3"/>
      <c r="J211" s="15"/>
      <c r="K211" s="9"/>
      <c r="L211" s="3"/>
      <c r="M211" s="8"/>
    </row>
    <row r="212" spans="2:13" x14ac:dyDescent="0.25">
      <c r="B212" s="38"/>
      <c r="C212" s="33"/>
      <c r="D212" s="3"/>
      <c r="E212" s="8"/>
      <c r="F212" s="27">
        <v>0</v>
      </c>
      <c r="G212" s="9"/>
      <c r="H212" s="33">
        <f t="shared" si="3"/>
        <v>0</v>
      </c>
      <c r="I212" s="3"/>
      <c r="J212" s="15"/>
      <c r="K212" s="9"/>
      <c r="L212" s="3"/>
      <c r="M212" s="8"/>
    </row>
    <row r="213" spans="2:13" x14ac:dyDescent="0.25">
      <c r="B213" s="38"/>
      <c r="C213" s="33"/>
      <c r="D213" s="3"/>
      <c r="E213" s="8"/>
      <c r="F213" s="27">
        <v>0</v>
      </c>
      <c r="G213" s="9"/>
      <c r="H213" s="33">
        <f t="shared" si="3"/>
        <v>0</v>
      </c>
      <c r="I213" s="3"/>
      <c r="J213" s="15"/>
      <c r="K213" s="9"/>
      <c r="L213" s="3"/>
      <c r="M213" s="8"/>
    </row>
    <row r="214" spans="2:13" x14ac:dyDescent="0.25">
      <c r="B214" s="38"/>
      <c r="C214" s="33"/>
      <c r="D214" s="3"/>
      <c r="E214" s="8"/>
      <c r="F214" s="27">
        <v>0</v>
      </c>
      <c r="G214" s="9"/>
      <c r="H214" s="33">
        <f t="shared" si="3"/>
        <v>0</v>
      </c>
      <c r="I214" s="3"/>
      <c r="J214" s="15"/>
      <c r="K214" s="9"/>
      <c r="L214" s="3"/>
      <c r="M214" s="8"/>
    </row>
    <row r="215" spans="2:13" x14ac:dyDescent="0.25">
      <c r="B215" s="38"/>
      <c r="C215" s="33"/>
      <c r="D215" s="3"/>
      <c r="E215" s="8"/>
      <c r="F215" s="27">
        <v>0</v>
      </c>
      <c r="G215" s="9"/>
      <c r="H215" s="33">
        <f t="shared" si="3"/>
        <v>0</v>
      </c>
      <c r="I215" s="3"/>
      <c r="J215" s="15"/>
      <c r="K215" s="9"/>
      <c r="L215" s="3"/>
      <c r="M215" s="8"/>
    </row>
    <row r="216" spans="2:13" x14ac:dyDescent="0.25">
      <c r="B216" s="38"/>
      <c r="C216" s="33"/>
      <c r="D216" s="3"/>
      <c r="E216" s="8"/>
      <c r="F216" s="27">
        <v>0</v>
      </c>
      <c r="G216" s="9"/>
      <c r="H216" s="33">
        <f t="shared" si="3"/>
        <v>0</v>
      </c>
      <c r="I216" s="3"/>
      <c r="J216" s="15"/>
      <c r="K216" s="9"/>
      <c r="L216" s="3"/>
      <c r="M216" s="8"/>
    </row>
    <row r="217" spans="2:13" x14ac:dyDescent="0.25">
      <c r="B217" s="38"/>
      <c r="C217" s="33"/>
      <c r="D217" s="3"/>
      <c r="E217" s="8"/>
      <c r="F217" s="27">
        <v>0</v>
      </c>
      <c r="G217" s="9"/>
      <c r="H217" s="33">
        <f t="shared" si="3"/>
        <v>0</v>
      </c>
      <c r="I217" s="3"/>
      <c r="J217" s="15"/>
      <c r="K217" s="9"/>
      <c r="L217" s="3"/>
      <c r="M217" s="8"/>
    </row>
    <row r="218" spans="2:13" x14ac:dyDescent="0.25">
      <c r="B218" s="38"/>
      <c r="C218" s="33"/>
      <c r="D218" s="3"/>
      <c r="E218" s="8"/>
      <c r="F218" s="27">
        <v>0</v>
      </c>
      <c r="G218" s="9"/>
      <c r="H218" s="33">
        <f t="shared" si="3"/>
        <v>0</v>
      </c>
      <c r="I218" s="3"/>
      <c r="J218" s="15"/>
      <c r="K218" s="9"/>
      <c r="L218" s="3"/>
      <c r="M218" s="8"/>
    </row>
    <row r="219" spans="2:13" x14ac:dyDescent="0.25">
      <c r="B219" s="38"/>
      <c r="C219" s="33"/>
      <c r="D219" s="3"/>
      <c r="E219" s="8"/>
      <c r="F219" s="27">
        <v>0</v>
      </c>
      <c r="G219" s="9"/>
      <c r="H219" s="33">
        <f t="shared" si="3"/>
        <v>0</v>
      </c>
      <c r="I219" s="3"/>
      <c r="J219" s="15"/>
      <c r="K219" s="9"/>
      <c r="L219" s="3"/>
      <c r="M219" s="8"/>
    </row>
    <row r="220" spans="2:13" x14ac:dyDescent="0.25">
      <c r="B220" s="38"/>
      <c r="C220" s="33"/>
      <c r="D220" s="3"/>
      <c r="E220" s="8"/>
      <c r="F220" s="27">
        <v>0</v>
      </c>
      <c r="G220" s="9"/>
      <c r="H220" s="33">
        <f t="shared" si="3"/>
        <v>0</v>
      </c>
      <c r="I220" s="3"/>
      <c r="J220" s="15"/>
      <c r="K220" s="9"/>
      <c r="L220" s="3"/>
      <c r="M220" s="8"/>
    </row>
    <row r="221" spans="2:13" x14ac:dyDescent="0.25">
      <c r="B221" s="38"/>
      <c r="C221" s="33"/>
      <c r="D221" s="3"/>
      <c r="E221" s="8"/>
      <c r="F221" s="27">
        <v>0</v>
      </c>
      <c r="G221" s="9"/>
      <c r="H221" s="33">
        <f t="shared" si="3"/>
        <v>0</v>
      </c>
      <c r="I221" s="3"/>
      <c r="J221" s="15"/>
      <c r="K221" s="9"/>
      <c r="L221" s="3"/>
      <c r="M221" s="8"/>
    </row>
    <row r="222" spans="2:13" x14ac:dyDescent="0.25">
      <c r="B222" s="38"/>
      <c r="C222" s="33"/>
      <c r="D222" s="3"/>
      <c r="E222" s="8"/>
      <c r="F222" s="27">
        <v>0</v>
      </c>
      <c r="G222" s="9"/>
      <c r="H222" s="33">
        <f t="shared" si="3"/>
        <v>0</v>
      </c>
      <c r="I222" s="3"/>
      <c r="J222" s="15"/>
      <c r="K222" s="9"/>
      <c r="L222" s="3"/>
      <c r="M222" s="8"/>
    </row>
    <row r="223" spans="2:13" x14ac:dyDescent="0.25">
      <c r="B223" s="38"/>
      <c r="C223" s="33"/>
      <c r="D223" s="3"/>
      <c r="E223" s="8"/>
      <c r="F223" s="27">
        <v>0</v>
      </c>
      <c r="G223" s="9"/>
      <c r="H223" s="33">
        <f t="shared" si="3"/>
        <v>0</v>
      </c>
      <c r="I223" s="3"/>
      <c r="J223" s="15"/>
      <c r="K223" s="9"/>
      <c r="L223" s="3"/>
      <c r="M223" s="8"/>
    </row>
    <row r="224" spans="2:13" x14ac:dyDescent="0.25">
      <c r="B224" s="38"/>
      <c r="C224" s="33"/>
      <c r="D224" s="3"/>
      <c r="E224" s="8"/>
      <c r="F224" s="27">
        <v>0</v>
      </c>
      <c r="G224" s="9"/>
      <c r="H224" s="33">
        <f t="shared" si="3"/>
        <v>0</v>
      </c>
      <c r="I224" s="3"/>
      <c r="J224" s="15"/>
      <c r="K224" s="9"/>
      <c r="L224" s="3"/>
      <c r="M224" s="8"/>
    </row>
    <row r="225" spans="2:13" x14ac:dyDescent="0.25">
      <c r="B225" s="38"/>
      <c r="C225" s="33"/>
      <c r="D225" s="3"/>
      <c r="E225" s="8"/>
      <c r="F225" s="27">
        <v>0</v>
      </c>
      <c r="G225" s="9"/>
      <c r="H225" s="33">
        <f t="shared" si="3"/>
        <v>0</v>
      </c>
      <c r="I225" s="3"/>
      <c r="J225" s="15"/>
      <c r="K225" s="9"/>
      <c r="L225" s="3"/>
      <c r="M225" s="8"/>
    </row>
    <row r="226" spans="2:13" x14ac:dyDescent="0.25">
      <c r="B226" s="38"/>
      <c r="C226" s="33"/>
      <c r="D226" s="3"/>
      <c r="E226" s="8"/>
      <c r="F226" s="27">
        <v>0</v>
      </c>
      <c r="G226" s="9"/>
      <c r="H226" s="33">
        <f t="shared" si="3"/>
        <v>0</v>
      </c>
      <c r="I226" s="3"/>
      <c r="J226" s="15"/>
      <c r="K226" s="9"/>
      <c r="L226" s="3"/>
      <c r="M226" s="8"/>
    </row>
    <row r="227" spans="2:13" x14ac:dyDescent="0.25">
      <c r="B227" s="38"/>
      <c r="C227" s="33"/>
      <c r="D227" s="3"/>
      <c r="E227" s="8"/>
      <c r="F227" s="27">
        <v>0</v>
      </c>
      <c r="G227" s="9"/>
      <c r="H227" s="33">
        <f t="shared" si="3"/>
        <v>0</v>
      </c>
      <c r="I227" s="3"/>
      <c r="J227" s="15"/>
      <c r="K227" s="9"/>
      <c r="L227" s="3"/>
      <c r="M227" s="8"/>
    </row>
    <row r="228" spans="2:13" x14ac:dyDescent="0.25">
      <c r="B228" s="38"/>
      <c r="C228" s="33"/>
      <c r="D228" s="3"/>
      <c r="E228" s="8"/>
      <c r="F228" s="27">
        <v>0</v>
      </c>
      <c r="G228" s="9"/>
      <c r="H228" s="33">
        <f t="shared" si="3"/>
        <v>0</v>
      </c>
      <c r="I228" s="3"/>
      <c r="J228" s="15"/>
      <c r="K228" s="9"/>
      <c r="L228" s="3"/>
      <c r="M228" s="8"/>
    </row>
    <row r="229" spans="2:13" x14ac:dyDescent="0.25">
      <c r="B229" s="38"/>
      <c r="C229" s="33"/>
      <c r="D229" s="3"/>
      <c r="E229" s="8"/>
      <c r="F229" s="27">
        <v>0</v>
      </c>
      <c r="G229" s="9"/>
      <c r="H229" s="33">
        <f t="shared" si="3"/>
        <v>0</v>
      </c>
      <c r="I229" s="3"/>
      <c r="J229" s="15"/>
      <c r="K229" s="9"/>
      <c r="L229" s="3"/>
      <c r="M229" s="8"/>
    </row>
  </sheetData>
  <autoFilter ref="B3:M229" xr:uid="{4AEC0BFD-0B6F-4F94-85AF-663949D47740}"/>
  <dataConsolidate/>
  <conditionalFormatting sqref="H5">
    <cfRule type="cellIs" dxfId="7" priority="6" operator="greaterThan">
      <formula>"0$C$5"</formula>
    </cfRule>
    <cfRule type="cellIs" dxfId="6" priority="7" operator="greaterThan">
      <formula>"C5"</formula>
    </cfRule>
  </conditionalFormatting>
  <conditionalFormatting sqref="I4:I115">
    <cfRule type="containsText" dxfId="5" priority="2" operator="containsText" text="Isteklo">
      <formula>NOT(ISERROR(SEARCH("Isteklo",I4)))</formula>
    </cfRule>
  </conditionalFormatting>
  <conditionalFormatting sqref="I4:I229">
    <cfRule type="containsText" dxfId="4" priority="9" operator="containsText" text="Aktivno">
      <formula>NOT(ISERROR(SEARCH("Aktivno",I4)))</formula>
    </cfRule>
  </conditionalFormatting>
  <conditionalFormatting sqref="J4:J229">
    <cfRule type="containsText" dxfId="3" priority="1" operator="containsText" text="Isteklo">
      <formula>NOT(ISERROR(SEARCH("Isteklo",J4)))</formula>
    </cfRule>
    <cfRule type="containsText" dxfId="2" priority="8" operator="containsText" text="Aktivno">
      <formula>NOT(ISERROR(SEARCH("Aktivno",J4)))</formula>
    </cfRule>
  </conditionalFormatting>
  <conditionalFormatting sqref="J35:J36">
    <cfRule type="containsText" dxfId="1" priority="4" operator="containsText" text="Isteklo">
      <formula>NOT(ISERROR(SEARCH("Isteklo",J35)))</formula>
    </cfRule>
  </conditionalFormatting>
  <conditionalFormatting sqref="J36">
    <cfRule type="containsText" dxfId="0" priority="3" operator="containsText" text="Aktivno">
      <formula>NOT(ISERROR(SEARCH("Aktivno",J36)))</formula>
    </cfRule>
  </conditionalFormatting>
  <dataValidations count="3">
    <dataValidation type="list" allowBlank="1" showInputMessage="1" showErrorMessage="1" sqref="I4:J229" xr:uid="{8899FD89-E824-477A-8141-981BDE49712B}">
      <formula1>$D$1:$E$1</formula1>
    </dataValidation>
    <dataValidation type="list" allowBlank="1" showInputMessage="1" showErrorMessage="1" sqref="F4 F29 F54:F229" xr:uid="{CE9A4615-E4EE-4BBA-A4A6-29FE50880EB3}">
      <formula1>$F$1:$N$1</formula1>
    </dataValidation>
    <dataValidation type="list" allowBlank="1" showInputMessage="1" showErrorMessage="1" sqref="F5:F28 F30:F53" xr:uid="{992CF9B9-C946-4694-B8F0-3D57FF82AE3B}">
      <formula1>$F$1:$M$1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EK kupci</vt:lpstr>
      <vt:lpstr>Prazan šit</vt:lpstr>
      <vt:lpstr>Null_NE_DIRAT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ntb</dc:creator>
  <cp:lastModifiedBy>Nenad Cuca</cp:lastModifiedBy>
  <dcterms:created xsi:type="dcterms:W3CDTF">2019-03-07T13:36:27Z</dcterms:created>
  <dcterms:modified xsi:type="dcterms:W3CDTF">2024-03-14T18:47:01Z</dcterms:modified>
</cp:coreProperties>
</file>